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2-9\Downloads\"/>
    </mc:Choice>
  </mc:AlternateContent>
  <bookViews>
    <workbookView xWindow="0" yWindow="0" windowWidth="28770" windowHeight="1170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O108" i="1" l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P95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30" i="1"/>
  <c r="O31" i="1"/>
  <c r="O32" i="1"/>
  <c r="O33" i="1"/>
  <c r="O34" i="1"/>
  <c r="O35" i="1"/>
  <c r="O36" i="1"/>
  <c r="O37" i="1"/>
  <c r="O38" i="1"/>
  <c r="O29" i="1"/>
  <c r="O19" i="1"/>
  <c r="O20" i="1"/>
  <c r="O21" i="1"/>
  <c r="O22" i="1"/>
  <c r="O23" i="1"/>
  <c r="O24" i="1"/>
  <c r="O25" i="1"/>
  <c r="O26" i="1"/>
  <c r="O27" i="1"/>
  <c r="O18" i="1"/>
</calcChain>
</file>

<file path=xl/sharedStrings.xml><?xml version="1.0" encoding="utf-8"?>
<sst xmlns="http://schemas.openxmlformats.org/spreadsheetml/2006/main" count="280" uniqueCount="182">
  <si>
    <r>
      <rPr>
        <b/>
        <sz val="11"/>
        <rFont val="Times New Roman"/>
        <family val="1"/>
      </rPr>
      <t>ВСЕ предметы учебного плана ОО</t>
    </r>
  </si>
  <si>
    <r>
      <rPr>
        <b/>
        <sz val="11"/>
        <rFont val="Times New Roman"/>
        <family val="1"/>
      </rPr>
      <t>сентябрь</t>
    </r>
  </si>
  <si>
    <r>
      <rPr>
        <b/>
        <sz val="11"/>
        <rFont val="Times New Roman"/>
        <family val="1"/>
      </rPr>
      <t>октябрь</t>
    </r>
  </si>
  <si>
    <r>
      <rPr>
        <b/>
        <sz val="11"/>
        <rFont val="Times New Roman"/>
        <family val="1"/>
      </rPr>
      <t>ноябрь</t>
    </r>
  </si>
  <si>
    <r>
      <rPr>
        <b/>
        <sz val="11"/>
        <rFont val="Times New Roman"/>
        <family val="1"/>
      </rPr>
      <t>декабрь</t>
    </r>
  </si>
  <si>
    <r>
      <rPr>
        <b/>
        <sz val="10"/>
        <rFont val="Times New Roman"/>
        <family val="1"/>
      </rPr>
      <t>федеральные (всероссийские)</t>
    </r>
  </si>
  <si>
    <r>
      <rPr>
        <b/>
        <sz val="10"/>
        <rFont val="Times New Roman"/>
        <family val="1"/>
      </rPr>
      <t>ОО</t>
    </r>
  </si>
  <si>
    <r>
      <rPr>
        <b/>
        <sz val="10"/>
        <rFont val="Times New Roman"/>
        <family val="1"/>
      </rPr>
      <t>всего</t>
    </r>
  </si>
  <si>
    <r>
      <rPr>
        <b/>
        <sz val="10"/>
        <rFont val="Times New Roman"/>
        <family val="1"/>
      </rPr>
      <t xml:space="preserve">ИТОГО КР
</t>
    </r>
    <r>
      <rPr>
        <b/>
        <sz val="10"/>
        <rFont val="Times New Roman"/>
        <family val="1"/>
      </rPr>
      <t xml:space="preserve">по предмету в первом полугодии 2023-2024
</t>
    </r>
    <r>
      <rPr>
        <b/>
        <sz val="10"/>
        <rFont val="Times New Roman"/>
        <family val="1"/>
      </rPr>
      <t>учебного года</t>
    </r>
  </si>
  <si>
    <r>
      <rPr>
        <b/>
        <sz val="10"/>
        <rFont val="Times New Roman"/>
        <family val="1"/>
      </rPr>
      <t xml:space="preserve">Доля КР от общего числа учебных часов  в первом полугодии 2023-
</t>
    </r>
    <r>
      <rPr>
        <b/>
        <sz val="10"/>
        <rFont val="Times New Roman"/>
        <family val="1"/>
      </rPr>
      <t>2024 учебного года</t>
    </r>
  </si>
  <si>
    <r>
      <rPr>
        <b/>
        <sz val="10"/>
        <rFont val="Times New Roman"/>
        <family val="1"/>
      </rPr>
      <t>Литер класса, дата проведения КР, номер урока в расписании</t>
    </r>
  </si>
  <si>
    <r>
      <rPr>
        <b/>
        <sz val="10"/>
        <rFont val="Times New Roman"/>
        <family val="1"/>
      </rPr>
      <t>число КР в данном месяце</t>
    </r>
  </si>
  <si>
    <r>
      <rPr>
        <b/>
        <sz val="11"/>
        <rFont val="Times New Roman"/>
        <family val="1"/>
      </rPr>
      <t>2 класс</t>
    </r>
  </si>
  <si>
    <r>
      <rPr>
        <sz val="10"/>
        <rFont val="Times New Roman"/>
        <family val="1"/>
      </rPr>
      <t>Русский язык</t>
    </r>
  </si>
  <si>
    <r>
      <rPr>
        <sz val="10"/>
        <rFont val="Times New Roman"/>
        <family val="1"/>
      </rPr>
      <t>Литературное чтение</t>
    </r>
  </si>
  <si>
    <r>
      <rPr>
        <sz val="10"/>
        <rFont val="Times New Roman"/>
        <family val="1"/>
      </rPr>
      <t>Иностранный язык (английский)</t>
    </r>
  </si>
  <si>
    <r>
      <rPr>
        <sz val="10"/>
        <rFont val="Times New Roman"/>
        <family val="1"/>
      </rPr>
      <t>Математика</t>
    </r>
  </si>
  <si>
    <r>
      <rPr>
        <sz val="10"/>
        <rFont val="Times New Roman"/>
        <family val="1"/>
      </rPr>
      <t>Окружающий мир</t>
    </r>
  </si>
  <si>
    <r>
      <rPr>
        <sz val="10"/>
        <rFont val="Times New Roman"/>
        <family val="1"/>
      </rPr>
      <t xml:space="preserve">Изобразительное
</t>
    </r>
    <r>
      <rPr>
        <sz val="10"/>
        <rFont val="Times New Roman"/>
        <family val="1"/>
      </rPr>
      <t>искусство</t>
    </r>
  </si>
  <si>
    <r>
      <rPr>
        <sz val="10"/>
        <rFont val="Times New Roman"/>
        <family val="1"/>
      </rPr>
      <t>Музыка</t>
    </r>
  </si>
  <si>
    <r>
      <rPr>
        <sz val="10"/>
        <rFont val="Times New Roman"/>
        <family val="1"/>
      </rPr>
      <t>Технология</t>
    </r>
  </si>
  <si>
    <r>
      <rPr>
        <sz val="10"/>
        <rFont val="Times New Roman"/>
        <family val="1"/>
      </rPr>
      <t>Физическая культура</t>
    </r>
  </si>
  <si>
    <r>
      <rPr>
        <sz val="10"/>
        <rFont val="Times New Roman"/>
        <family val="1"/>
      </rPr>
      <t>Кубановедение</t>
    </r>
  </si>
  <si>
    <r>
      <rPr>
        <b/>
        <sz val="10"/>
        <rFont val="Times New Roman"/>
        <family val="1"/>
      </rPr>
      <t>3 класс</t>
    </r>
  </si>
  <si>
    <r>
      <rPr>
        <sz val="10"/>
        <rFont val="Times New Roman"/>
        <family val="1"/>
      </rPr>
      <t>Иностранный язык</t>
    </r>
  </si>
  <si>
    <r>
      <rPr>
        <sz val="10"/>
        <rFont val="Times New Roman"/>
        <family val="1"/>
      </rPr>
      <t>Изобразительное</t>
    </r>
  </si>
  <si>
    <r>
      <rPr>
        <b/>
        <sz val="10"/>
        <rFont val="Times New Roman"/>
        <family val="1"/>
      </rPr>
      <t>4 класс</t>
    </r>
  </si>
  <si>
    <r>
      <rPr>
        <sz val="10"/>
        <rFont val="Times New Roman"/>
        <family val="1"/>
      </rPr>
      <t xml:space="preserve">Иностранный язык
</t>
    </r>
    <r>
      <rPr>
        <sz val="10"/>
        <rFont val="Times New Roman"/>
        <family val="1"/>
      </rPr>
      <t>(английский)</t>
    </r>
  </si>
  <si>
    <r>
      <rPr>
        <sz val="10"/>
        <rFont val="Times New Roman"/>
        <family val="1"/>
      </rPr>
      <t xml:space="preserve">Основы религиозных
</t>
    </r>
    <r>
      <rPr>
        <sz val="10"/>
        <rFont val="Times New Roman"/>
        <family val="1"/>
      </rPr>
      <t>культур и светской этики</t>
    </r>
  </si>
  <si>
    <r>
      <rPr>
        <b/>
        <sz val="10"/>
        <rFont val="Times New Roman"/>
        <family val="1"/>
      </rPr>
      <t>5 класс</t>
    </r>
  </si>
  <si>
    <r>
      <rPr>
        <sz val="10"/>
        <rFont val="Times New Roman"/>
        <family val="1"/>
      </rPr>
      <t>Литература</t>
    </r>
  </si>
  <si>
    <r>
      <rPr>
        <sz val="10"/>
        <rFont val="Times New Roman"/>
        <family val="1"/>
      </rPr>
      <t>История</t>
    </r>
  </si>
  <si>
    <r>
      <rPr>
        <sz val="10"/>
        <rFont val="Times New Roman"/>
        <family val="1"/>
      </rPr>
      <t>География</t>
    </r>
  </si>
  <si>
    <r>
      <rPr>
        <sz val="10"/>
        <rFont val="Times New Roman"/>
        <family val="1"/>
      </rPr>
      <t>Биология</t>
    </r>
  </si>
  <si>
    <r>
      <rPr>
        <b/>
        <sz val="10"/>
        <rFont val="Times New Roman"/>
        <family val="1"/>
      </rPr>
      <t>6 класс</t>
    </r>
  </si>
  <si>
    <r>
      <rPr>
        <sz val="10"/>
        <rFont val="Times New Roman"/>
        <family val="1"/>
      </rPr>
      <t>Обществознание</t>
    </r>
  </si>
  <si>
    <r>
      <rPr>
        <b/>
        <sz val="10"/>
        <rFont val="Times New Roman"/>
        <family val="1"/>
      </rPr>
      <t>7 класс</t>
    </r>
  </si>
  <si>
    <r>
      <rPr>
        <sz val="10"/>
        <rFont val="Times New Roman"/>
        <family val="1"/>
      </rPr>
      <t>Алгебра</t>
    </r>
  </si>
  <si>
    <r>
      <rPr>
        <sz val="10"/>
        <rFont val="Times New Roman"/>
        <family val="1"/>
      </rPr>
      <t>Геометрия</t>
    </r>
  </si>
  <si>
    <r>
      <rPr>
        <sz val="10"/>
        <rFont val="Times New Roman"/>
        <family val="1"/>
      </rPr>
      <t>Вероятность и статистика</t>
    </r>
  </si>
  <si>
    <r>
      <rPr>
        <sz val="10"/>
        <rFont val="Times New Roman"/>
        <family val="1"/>
      </rPr>
      <t>Информатика и ИКТ</t>
    </r>
  </si>
  <si>
    <r>
      <rPr>
        <sz val="10"/>
        <rFont val="Times New Roman"/>
        <family val="1"/>
      </rPr>
      <t>Физика</t>
    </r>
  </si>
  <si>
    <r>
      <rPr>
        <b/>
        <sz val="10"/>
        <rFont val="Times New Roman"/>
        <family val="1"/>
      </rPr>
      <t>8 класс</t>
    </r>
  </si>
  <si>
    <r>
      <rPr>
        <sz val="10"/>
        <rFont val="Times New Roman"/>
        <family val="1"/>
      </rPr>
      <t>Информатика</t>
    </r>
  </si>
  <si>
    <r>
      <rPr>
        <sz val="10"/>
        <rFont val="Times New Roman"/>
        <family val="1"/>
      </rPr>
      <t>Химия</t>
    </r>
  </si>
  <si>
    <r>
      <rPr>
        <sz val="10"/>
        <rFont val="Times New Roman"/>
        <family val="1"/>
      </rPr>
      <t>Практикум по геометрии</t>
    </r>
  </si>
  <si>
    <r>
      <rPr>
        <b/>
        <sz val="10"/>
        <rFont val="Times New Roman"/>
        <family val="1"/>
      </rPr>
      <t>9 класс</t>
    </r>
  </si>
  <si>
    <r>
      <rPr>
        <b/>
        <sz val="14"/>
        <rFont val="Times New Roman"/>
        <family val="1"/>
      </rPr>
      <t xml:space="preserve">График оценочных процедур в МБОУ ООШ № 32
</t>
    </r>
    <r>
      <rPr>
        <vertAlign val="subscript"/>
        <sz val="14"/>
        <rFont val="Arial MT"/>
        <family val="2"/>
      </rPr>
      <t xml:space="preserve">       </t>
    </r>
    <r>
      <rPr>
        <b/>
        <sz val="14"/>
        <rFont val="Times New Roman"/>
        <family val="1"/>
      </rPr>
      <t>на I полугодие 2024-2025 учебного года</t>
    </r>
  </si>
  <si>
    <t>Труд (технология)</t>
  </si>
  <si>
    <t>12.09.2024 №2</t>
  </si>
  <si>
    <t>18.12.2024 №2</t>
  </si>
  <si>
    <t>05.09.2024 №3</t>
  </si>
  <si>
    <t>24.12.2024 №3</t>
  </si>
  <si>
    <t>18.09.2024 №3</t>
  </si>
  <si>
    <t>23.10.2024 №2</t>
  </si>
  <si>
    <t>19.12.2024 №2</t>
  </si>
  <si>
    <t>всего работ</t>
  </si>
  <si>
    <t>09.10.2024 №3</t>
  </si>
  <si>
    <t>20.12.2024 №2</t>
  </si>
  <si>
    <t>13.12.2024№3</t>
  </si>
  <si>
    <t>18.10.2024 №4</t>
  </si>
  <si>
    <t>22.11.2024 №4</t>
  </si>
  <si>
    <t>18.10.2024 №2</t>
  </si>
  <si>
    <t>24.10.2024 №3</t>
  </si>
  <si>
    <t>22.10.2024 №2</t>
  </si>
  <si>
    <t>08.10.2024 №2</t>
  </si>
  <si>
    <t>16.10.2024 №3</t>
  </si>
  <si>
    <t>15.11.2024 №3</t>
  </si>
  <si>
    <t>21.11.2024 №4</t>
  </si>
  <si>
    <t>23.12.2024 №2</t>
  </si>
  <si>
    <t>17.12.2024 №3</t>
  </si>
  <si>
    <t>11.12.2024 №3</t>
  </si>
  <si>
    <t>16.12.2024 №4</t>
  </si>
  <si>
    <t>19.09.2024№2</t>
  </si>
  <si>
    <t>26.09.2024 №3</t>
  </si>
  <si>
    <t>16.09.2024 №3</t>
  </si>
  <si>
    <t>07.11.2024№2</t>
  </si>
  <si>
    <t>14.11.2024 №3</t>
  </si>
  <si>
    <t>21.11.2024 №3</t>
  </si>
  <si>
    <t>12.11.2024 №4</t>
  </si>
  <si>
    <t>04.12.2024 №2</t>
  </si>
  <si>
    <t>24.12.2024 №2</t>
  </si>
  <si>
    <t>17.12.2024 №4</t>
  </si>
  <si>
    <t>13.12.2024 №4</t>
  </si>
  <si>
    <t>10.10.2024 №3</t>
  </si>
  <si>
    <t>12.09.2024№3</t>
  </si>
  <si>
    <t>27.09.2024№2</t>
  </si>
  <si>
    <t>27.11.2024 №3</t>
  </si>
  <si>
    <t>07.11.2024 №2</t>
  </si>
  <si>
    <t>13.12.2024 №3</t>
  </si>
  <si>
    <t>09.12.2024 №3</t>
  </si>
  <si>
    <t>06.12.2024 №3</t>
  </si>
  <si>
    <t>12.12.2024 №2</t>
  </si>
  <si>
    <t>18.12.2024  №5</t>
  </si>
  <si>
    <t>17.12.2024 №5</t>
  </si>
  <si>
    <t>05.12.2024 №5</t>
  </si>
  <si>
    <t>12.09.2024№2</t>
  </si>
  <si>
    <t>17.10.2024  №3</t>
  </si>
  <si>
    <t>03.10.2024 №2</t>
  </si>
  <si>
    <t>12.10.2024 №3</t>
  </si>
  <si>
    <t>Основы духовно- нравственной культуры народов России</t>
  </si>
  <si>
    <t>Изобразительное искусство</t>
  </si>
  <si>
    <t>21.11.2024 №2</t>
  </si>
  <si>
    <t>25.11.2024 №3</t>
  </si>
  <si>
    <t>14.11.2024 №4</t>
  </si>
  <si>
    <t>15.11.2024 №5</t>
  </si>
  <si>
    <t>04.12.2024 №3</t>
  </si>
  <si>
    <t>05.12.2024 №3</t>
  </si>
  <si>
    <t>12.12.2024№3</t>
  </si>
  <si>
    <t>06.12.2024№4</t>
  </si>
  <si>
    <t>16.12.2024 №5</t>
  </si>
  <si>
    <t>18.12.2024 №4</t>
  </si>
  <si>
    <t>14.10.2024 №3</t>
  </si>
  <si>
    <t>11.09.2024 №3</t>
  </si>
  <si>
    <t>14.11.2024 №2</t>
  </si>
  <si>
    <t>17.10.2024№2</t>
  </si>
  <si>
    <t>19.12.2024  №3</t>
  </si>
  <si>
    <r>
      <rPr>
        <sz val="10"/>
        <rFont val="Times New Roman"/>
        <family val="1"/>
      </rPr>
      <t>25.12.2024 №5</t>
    </r>
    <r>
      <rPr>
        <sz val="11"/>
        <color theme="1"/>
        <rFont val="Calibri"/>
        <family val="2"/>
        <charset val="204"/>
        <scheme val="minor"/>
      </rPr>
      <t/>
    </r>
  </si>
  <si>
    <t>17.09.2024№4</t>
  </si>
  <si>
    <t>28.11.2024№3</t>
  </si>
  <si>
    <t>22.11.2024 №3</t>
  </si>
  <si>
    <t>11.10.2023№3</t>
  </si>
  <si>
    <t>23.10.2024 №3</t>
  </si>
  <si>
    <t>17.10.2024 №3</t>
  </si>
  <si>
    <t>24.12.2024 №4</t>
  </si>
  <si>
    <t>24.12.2024№3</t>
  </si>
  <si>
    <t>26.11.2024 №5</t>
  </si>
  <si>
    <t>25.11.2024 №6</t>
  </si>
  <si>
    <t>13.11.2024 №6</t>
  </si>
  <si>
    <t>Русский язык</t>
  </si>
  <si>
    <t>Литература</t>
  </si>
  <si>
    <t>История</t>
  </si>
  <si>
    <t>Обществознание</t>
  </si>
  <si>
    <t>География</t>
  </si>
  <si>
    <t>Алгебра</t>
  </si>
  <si>
    <t>Геометрия</t>
  </si>
  <si>
    <t>Вероятность и статистика</t>
  </si>
  <si>
    <t>Информатика</t>
  </si>
  <si>
    <t>Физика</t>
  </si>
  <si>
    <t>Химия</t>
  </si>
  <si>
    <t>Биология</t>
  </si>
  <si>
    <t>Музыка</t>
  </si>
  <si>
    <t>Физическая культура</t>
  </si>
  <si>
    <t>Кубановедение</t>
  </si>
  <si>
    <r>
      <rPr>
        <sz val="10"/>
        <rFont val="Times New Roman"/>
        <family val="1"/>
        <charset val="204"/>
      </rPr>
      <t>Иностранный язык
(английский)</t>
    </r>
  </si>
  <si>
    <r>
      <rPr>
        <sz val="10"/>
        <rFont val="Times New Roman"/>
        <family val="1"/>
        <charset val="204"/>
      </rPr>
      <t>Изобразительное
искусство</t>
    </r>
  </si>
  <si>
    <r>
      <rPr>
        <sz val="10"/>
        <rFont val="Times New Roman"/>
        <family val="1"/>
        <charset val="204"/>
      </rPr>
      <t>Основы безопасности и
защиты родины</t>
    </r>
  </si>
  <si>
    <t>13.09.2024№4</t>
  </si>
  <si>
    <t>18.09.2024№3</t>
  </si>
  <si>
    <r>
      <rPr>
        <sz val="8.5"/>
        <rFont val="Times New Roman"/>
        <family val="1"/>
      </rPr>
      <t>24.10.2024№4</t>
    </r>
  </si>
  <si>
    <r>
      <rPr>
        <sz val="8.5"/>
        <rFont val="Times New Roman"/>
        <family val="1"/>
      </rPr>
      <t>17.10.2024№3</t>
    </r>
  </si>
  <si>
    <r>
      <rPr>
        <sz val="8.5"/>
        <rFont val="Times New Roman"/>
        <family val="1"/>
      </rPr>
      <t>08.10.2024 №3</t>
    </r>
  </si>
  <si>
    <r>
      <rPr>
        <sz val="8.5"/>
        <rFont val="Times New Roman"/>
        <family val="1"/>
      </rPr>
      <t>10.10.2024№2</t>
    </r>
  </si>
  <si>
    <r>
      <rPr>
        <sz val="8.5"/>
        <rFont val="Times New Roman"/>
        <family val="1"/>
      </rPr>
      <t>16.10.2024№3</t>
    </r>
  </si>
  <si>
    <r>
      <rPr>
        <sz val="8.5"/>
        <rFont val="Times New Roman"/>
        <family val="1"/>
      </rPr>
      <t>11.11.2024 №3</t>
    </r>
  </si>
  <si>
    <r>
      <rPr>
        <sz val="8.5"/>
        <rFont val="Times New Roman"/>
        <family val="1"/>
      </rPr>
      <t>20.11.2024 №1</t>
    </r>
  </si>
  <si>
    <r>
      <rPr>
        <sz val="8.5"/>
        <rFont val="Times New Roman"/>
        <family val="1"/>
      </rPr>
      <t>15.11.2024 №3</t>
    </r>
  </si>
  <si>
    <t>19.12.2024 №4</t>
  </si>
  <si>
    <t>16.12.2024 № 3</t>
  </si>
  <si>
    <t>18.12.2024 №3</t>
  </si>
  <si>
    <t>20.12.2024№4</t>
  </si>
  <si>
    <t>05.12.2024 №6</t>
  </si>
  <si>
    <t>26.12.2024 №5</t>
  </si>
  <si>
    <t>Основы безопасности и защиты родины</t>
  </si>
  <si>
    <t>19.09.2024№3</t>
  </si>
  <si>
    <t>26.09.2024№2</t>
  </si>
  <si>
    <t>25.09.2024№3</t>
  </si>
  <si>
    <r>
      <rPr>
        <sz val="8.5"/>
        <rFont val="Times New Roman"/>
        <family val="1"/>
      </rPr>
      <t>04.10.2024№2</t>
    </r>
  </si>
  <si>
    <r>
      <rPr>
        <sz val="8.5"/>
        <rFont val="Times New Roman"/>
        <family val="1"/>
      </rPr>
      <t>24.10.2024 №4</t>
    </r>
  </si>
  <si>
    <r>
      <rPr>
        <sz val="8.5"/>
        <rFont val="Times New Roman"/>
        <family val="1"/>
      </rPr>
      <t>23.10.2024 №2</t>
    </r>
  </si>
  <si>
    <r>
      <rPr>
        <sz val="8.5"/>
        <rFont val="Times New Roman"/>
        <family val="1"/>
      </rPr>
      <t>22.10.2024№3</t>
    </r>
  </si>
  <si>
    <r>
      <rPr>
        <sz val="8.5"/>
        <rFont val="Times New Roman"/>
        <family val="1"/>
      </rPr>
      <t>20.11.2024№3</t>
    </r>
  </si>
  <si>
    <t>18.12.2024№3</t>
  </si>
  <si>
    <t>20.12.2024 №3</t>
  </si>
  <si>
    <t>26.12.2024 №4</t>
  </si>
  <si>
    <t>06.12.2024 №2</t>
  </si>
  <si>
    <t>25.12.2024 №4</t>
  </si>
  <si>
    <t>12.12.2024 №4</t>
  </si>
  <si>
    <t>24.09.2024№2</t>
  </si>
  <si>
    <t>06.11.2024№3</t>
  </si>
  <si>
    <t>21.11.2024№3</t>
  </si>
  <si>
    <r>
      <rPr>
        <b/>
        <sz val="12"/>
        <color rgb="FF000000"/>
        <rFont val="Times New Roman"/>
        <family val="1"/>
        <charset val="204"/>
      </rPr>
      <t xml:space="preserve">УТВЕРЖДЕНО:                                Директор МБОУ ООШ №32 ______________Т.В. Кривенко  "___"__________2024 г.  </t>
    </r>
    <r>
      <rPr>
        <sz val="12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</si>
</sst>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46"/>
      <name val="Microsoft Sans Serif"/>
    </font>
    <font>
      <b/>
      <sz val="11"/>
      <name val="Times New Roman"/>
    </font>
    <font>
      <b/>
      <sz val="10"/>
      <name val="Times New Roman"/>
    </font>
    <font>
      <sz val="10"/>
      <name val="Times New Roman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b/>
      <sz val="11"/>
      <name val="Times New Roman"/>
      <family val="1"/>
    </font>
    <font>
      <b/>
      <sz val="14"/>
      <name val="Times New Roman"/>
      <family val="1"/>
    </font>
    <font>
      <vertAlign val="subscript"/>
      <sz val="14"/>
      <name val="Arial MT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4"/>
      <name val="Times New Roman"/>
      <charset val="204"/>
    </font>
    <font>
      <sz val="8.5"/>
      <name val="Times New Roman"/>
      <family val="1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.5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 indent="1"/>
    </xf>
    <xf numFmtId="0" fontId="0" fillId="0" borderId="2" xfId="0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top" shrinkToFit="1"/>
    </xf>
    <xf numFmtId="164" fontId="6" fillId="0" borderId="2" xfId="0" applyNumberFormat="1" applyFont="1" applyFill="1" applyBorder="1" applyAlignment="1">
      <alignment horizontal="center" vertical="top" shrinkToFit="1"/>
    </xf>
    <xf numFmtId="0" fontId="0" fillId="0" borderId="2" xfId="0" applyFill="1" applyBorder="1" applyAlignment="1">
      <alignment horizontal="left" vertical="top" wrapText="1"/>
    </xf>
    <xf numFmtId="1" fontId="7" fillId="0" borderId="2" xfId="0" applyNumberFormat="1" applyFont="1" applyFill="1" applyBorder="1" applyAlignment="1">
      <alignment horizontal="center" vertical="top" shrinkToFit="1"/>
    </xf>
    <xf numFmtId="0" fontId="4" fillId="2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 indent="1"/>
    </xf>
    <xf numFmtId="1" fontId="6" fillId="0" borderId="2" xfId="0" applyNumberFormat="1" applyFont="1" applyFill="1" applyBorder="1" applyAlignment="1">
      <alignment horizontal="right" vertical="top" indent="2" shrinkToFit="1"/>
    </xf>
    <xf numFmtId="1" fontId="6" fillId="0" borderId="2" xfId="0" applyNumberFormat="1" applyFont="1" applyFill="1" applyBorder="1" applyAlignment="1">
      <alignment horizontal="left" vertical="top" indent="3" shrinkToFit="1"/>
    </xf>
    <xf numFmtId="1" fontId="7" fillId="0" borderId="2" xfId="0" applyNumberFormat="1" applyFont="1" applyFill="1" applyBorder="1" applyAlignment="1">
      <alignment horizontal="left" vertical="top" indent="3" shrinkToFit="1"/>
    </xf>
    <xf numFmtId="1" fontId="6" fillId="0" borderId="2" xfId="0" applyNumberFormat="1" applyFont="1" applyFill="1" applyBorder="1" applyAlignment="1">
      <alignment horizontal="right" vertical="top" indent="3" shrinkToFit="1"/>
    </xf>
    <xf numFmtId="0" fontId="12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center" wrapText="1" indent="2"/>
    </xf>
    <xf numFmtId="0" fontId="0" fillId="0" borderId="6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6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 indent="1"/>
    </xf>
    <xf numFmtId="0" fontId="0" fillId="0" borderId="1" xfId="0" applyFill="1" applyBorder="1" applyAlignment="1">
      <alignment horizontal="left" vertical="top" wrapText="1" indent="6"/>
    </xf>
    <xf numFmtId="0" fontId="13" fillId="0" borderId="1" xfId="0" applyFont="1" applyFill="1" applyBorder="1" applyAlignment="1">
      <alignment horizontal="left" vertical="top" wrapText="1" indent="1"/>
    </xf>
    <xf numFmtId="0" fontId="0" fillId="0" borderId="1" xfId="0" applyFill="1" applyBorder="1" applyAlignment="1">
      <alignment horizontal="left" vertical="top" wrapText="1" inden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left" vertical="center" wrapText="1" indent="1"/>
    </xf>
    <xf numFmtId="0" fontId="4" fillId="0" borderId="8" xfId="0" applyFont="1" applyFill="1" applyBorder="1" applyAlignment="1">
      <alignment horizontal="left" vertical="center" wrapText="1" inden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wrapText="1"/>
    </xf>
    <xf numFmtId="0" fontId="18" fillId="0" borderId="2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top" wrapText="1"/>
    </xf>
    <xf numFmtId="0" fontId="16" fillId="3" borderId="2" xfId="0" applyFont="1" applyFill="1" applyBorder="1" applyAlignment="1">
      <alignment horizontal="left" vertical="center" wrapText="1"/>
    </xf>
    <xf numFmtId="1" fontId="18" fillId="0" borderId="2" xfId="0" applyNumberFormat="1" applyFont="1" applyFill="1" applyBorder="1" applyAlignment="1">
      <alignment horizontal="center" vertical="top" shrinkToFit="1"/>
    </xf>
    <xf numFmtId="0" fontId="16" fillId="3" borderId="2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wrapText="1"/>
    </xf>
    <xf numFmtId="0" fontId="1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top" shrinkToFit="1"/>
    </xf>
    <xf numFmtId="0" fontId="5" fillId="3" borderId="2" xfId="0" applyFont="1" applyFill="1" applyBorder="1" applyAlignment="1">
      <alignment horizontal="left" vertical="top" wrapText="1"/>
    </xf>
    <xf numFmtId="0" fontId="0" fillId="3" borderId="6" xfId="0" applyFill="1" applyBorder="1" applyAlignment="1">
      <alignment horizontal="left" wrapText="1"/>
    </xf>
    <xf numFmtId="0" fontId="0" fillId="3" borderId="8" xfId="0" applyFill="1" applyBorder="1" applyAlignment="1">
      <alignment horizontal="left" wrapText="1"/>
    </xf>
    <xf numFmtId="0" fontId="12" fillId="3" borderId="2" xfId="0" applyFont="1" applyFill="1" applyBorder="1" applyAlignment="1">
      <alignment horizontal="center" vertical="top" wrapText="1"/>
    </xf>
    <xf numFmtId="1" fontId="6" fillId="3" borderId="2" xfId="0" applyNumberFormat="1" applyFont="1" applyFill="1" applyBorder="1" applyAlignment="1">
      <alignment horizontal="center" vertical="top" shrinkToFit="1"/>
    </xf>
    <xf numFmtId="1" fontId="6" fillId="3" borderId="2" xfId="0" applyNumberFormat="1" applyFont="1" applyFill="1" applyBorder="1" applyAlignment="1">
      <alignment horizontal="left" vertical="top" indent="3" shrinkToFit="1"/>
    </xf>
    <xf numFmtId="0" fontId="12" fillId="3" borderId="2" xfId="0" applyFont="1" applyFill="1" applyBorder="1" applyAlignment="1">
      <alignment horizontal="left" vertical="top" wrapText="1" indent="1"/>
    </xf>
    <xf numFmtId="1" fontId="6" fillId="3" borderId="2" xfId="0" applyNumberFormat="1" applyFont="1" applyFill="1" applyBorder="1" applyAlignment="1">
      <alignment horizontal="right" vertical="top" indent="2" shrinkToFit="1"/>
    </xf>
    <xf numFmtId="164" fontId="6" fillId="3" borderId="2" xfId="0" applyNumberFormat="1" applyFont="1" applyFill="1" applyBorder="1" applyAlignment="1">
      <alignment horizontal="center" vertical="top" shrinkToFit="1"/>
    </xf>
    <xf numFmtId="0" fontId="12" fillId="0" borderId="2" xfId="0" applyFont="1" applyFill="1" applyBorder="1" applyAlignment="1">
      <alignment horizontal="left" vertical="top" wrapText="1" indent="1"/>
    </xf>
    <xf numFmtId="0" fontId="15" fillId="0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wrapText="1"/>
    </xf>
    <xf numFmtId="0" fontId="0" fillId="3" borderId="9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top"/>
    </xf>
    <xf numFmtId="0" fontId="0" fillId="3" borderId="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left" wrapText="1"/>
    </xf>
    <xf numFmtId="0" fontId="16" fillId="3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4"/>
  <sheetViews>
    <sheetView tabSelected="1" zoomScaleNormal="100" zoomScaleSheetLayoutView="90" workbookViewId="0">
      <selection activeCell="A2" sqref="A2"/>
    </sheetView>
  </sheetViews>
  <sheetFormatPr defaultRowHeight="12.75"/>
  <cols>
    <col min="1" max="1" width="36.83203125" customWidth="1"/>
    <col min="2" max="2" width="14.1640625" customWidth="1"/>
    <col min="3" max="3" width="6" customWidth="1"/>
    <col min="4" max="4" width="19.5" customWidth="1"/>
    <col min="5" max="5" width="12.5" customWidth="1"/>
    <col min="6" max="6" width="20.83203125" customWidth="1"/>
    <col min="7" max="7" width="18.6640625" customWidth="1"/>
    <col min="8" max="8" width="12.6640625" customWidth="1"/>
    <col min="9" max="9" width="20.6640625" customWidth="1"/>
    <col min="10" max="10" width="18.6640625" customWidth="1"/>
    <col min="11" max="11" width="11.33203125" customWidth="1"/>
    <col min="12" max="12" width="20.83203125" customWidth="1"/>
    <col min="13" max="13" width="19.33203125" customWidth="1"/>
    <col min="14" max="14" width="12.5" customWidth="1"/>
    <col min="15" max="15" width="15.5" customWidth="1"/>
    <col min="16" max="16" width="25.83203125" customWidth="1"/>
    <col min="17" max="17" width="5.83203125" customWidth="1"/>
  </cols>
  <sheetData>
    <row r="1" spans="1:17" ht="154.35" customHeight="1">
      <c r="A1" s="91"/>
      <c r="B1" s="9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ht="110.25" customHeight="1">
      <c r="A2" s="90" t="s">
        <v>181</v>
      </c>
      <c r="B2" s="33"/>
      <c r="C2" s="33"/>
      <c r="D2" s="1"/>
      <c r="E2" s="2"/>
      <c r="F2" s="34" t="s">
        <v>47</v>
      </c>
      <c r="G2" s="35"/>
      <c r="H2" s="35"/>
      <c r="I2" s="35"/>
      <c r="J2" s="35"/>
      <c r="K2" s="1"/>
      <c r="L2" s="1"/>
      <c r="M2" s="1"/>
      <c r="N2" s="1"/>
      <c r="O2" s="1"/>
      <c r="P2" s="1"/>
    </row>
    <row r="3" spans="1:17" ht="20.85" customHeight="1">
      <c r="A3" s="36" t="s">
        <v>0</v>
      </c>
      <c r="B3" s="39" t="s">
        <v>1</v>
      </c>
      <c r="C3" s="40"/>
      <c r="D3" s="40"/>
      <c r="E3" s="41"/>
      <c r="F3" s="39" t="s">
        <v>2</v>
      </c>
      <c r="G3" s="40"/>
      <c r="H3" s="41"/>
      <c r="I3" s="39" t="s">
        <v>3</v>
      </c>
      <c r="J3" s="40"/>
      <c r="K3" s="41"/>
      <c r="L3" s="39" t="s">
        <v>4</v>
      </c>
      <c r="M3" s="40"/>
      <c r="N3" s="41"/>
      <c r="O3" s="3"/>
      <c r="P3" s="3"/>
    </row>
    <row r="4" spans="1:17" ht="167.1" customHeight="1">
      <c r="A4" s="37"/>
      <c r="B4" s="42" t="s">
        <v>5</v>
      </c>
      <c r="C4" s="43"/>
      <c r="D4" s="5" t="s">
        <v>6</v>
      </c>
      <c r="E4" s="25" t="s">
        <v>56</v>
      </c>
      <c r="F4" s="4" t="s">
        <v>5</v>
      </c>
      <c r="G4" s="5" t="s">
        <v>6</v>
      </c>
      <c r="H4" s="5" t="s">
        <v>7</v>
      </c>
      <c r="I4" s="4" t="s">
        <v>5</v>
      </c>
      <c r="J4" s="5" t="s">
        <v>6</v>
      </c>
      <c r="K4" s="5" t="s">
        <v>7</v>
      </c>
      <c r="L4" s="4" t="s">
        <v>5</v>
      </c>
      <c r="M4" s="5" t="s">
        <v>6</v>
      </c>
      <c r="N4" s="5" t="s">
        <v>7</v>
      </c>
      <c r="O4" s="44" t="s">
        <v>8</v>
      </c>
      <c r="P4" s="46" t="s">
        <v>9</v>
      </c>
    </row>
    <row r="5" spans="1:17" ht="85.7" customHeight="1">
      <c r="A5" s="38"/>
      <c r="B5" s="48" t="s">
        <v>10</v>
      </c>
      <c r="C5" s="49"/>
      <c r="D5" s="7" t="s">
        <v>10</v>
      </c>
      <c r="E5" s="8" t="s">
        <v>11</v>
      </c>
      <c r="F5" s="7" t="s">
        <v>10</v>
      </c>
      <c r="G5" s="7" t="s">
        <v>10</v>
      </c>
      <c r="H5" s="5" t="s">
        <v>11</v>
      </c>
      <c r="I5" s="7" t="s">
        <v>10</v>
      </c>
      <c r="J5" s="7" t="s">
        <v>10</v>
      </c>
      <c r="K5" s="8" t="s">
        <v>11</v>
      </c>
      <c r="L5" s="7" t="s">
        <v>10</v>
      </c>
      <c r="M5" s="7" t="s">
        <v>10</v>
      </c>
      <c r="N5" s="8" t="s">
        <v>11</v>
      </c>
      <c r="O5" s="45"/>
      <c r="P5" s="47"/>
    </row>
    <row r="6" spans="1:17" ht="15.75" customHeight="1">
      <c r="A6" s="9" t="s">
        <v>12</v>
      </c>
      <c r="B6" s="30"/>
      <c r="C6" s="31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7" ht="14.45" customHeight="1">
      <c r="A7" s="11" t="s">
        <v>13</v>
      </c>
      <c r="B7" s="26"/>
      <c r="C7" s="27"/>
      <c r="D7" s="24" t="s">
        <v>49</v>
      </c>
      <c r="E7" s="13">
        <v>1</v>
      </c>
      <c r="F7" s="3"/>
      <c r="G7" s="24"/>
      <c r="H7" s="13"/>
      <c r="I7" s="3"/>
      <c r="J7" s="3"/>
      <c r="K7" s="3"/>
      <c r="L7" s="3"/>
      <c r="M7" s="24" t="s">
        <v>50</v>
      </c>
      <c r="N7" s="13">
        <v>1</v>
      </c>
      <c r="O7" s="13">
        <v>2</v>
      </c>
      <c r="P7" s="14">
        <v>2.2999999999999998</v>
      </c>
    </row>
    <row r="8" spans="1:17" ht="14.45" customHeight="1">
      <c r="A8" s="11" t="s">
        <v>14</v>
      </c>
      <c r="B8" s="26"/>
      <c r="C8" s="27"/>
      <c r="D8" s="24" t="s">
        <v>51</v>
      </c>
      <c r="E8" s="13">
        <v>1</v>
      </c>
      <c r="F8" s="3"/>
      <c r="G8" s="24"/>
      <c r="H8" s="13"/>
      <c r="I8" s="3"/>
      <c r="J8" s="3"/>
      <c r="K8" s="3"/>
      <c r="L8" s="3"/>
      <c r="M8" s="24" t="s">
        <v>52</v>
      </c>
      <c r="N8" s="13">
        <v>1</v>
      </c>
      <c r="O8" s="13">
        <v>2</v>
      </c>
      <c r="P8" s="14">
        <v>2.9</v>
      </c>
    </row>
    <row r="9" spans="1:17" ht="14.45" customHeight="1">
      <c r="A9" s="11" t="s">
        <v>15</v>
      </c>
      <c r="B9" s="26"/>
      <c r="C9" s="2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13">
        <v>0</v>
      </c>
      <c r="P9" s="13">
        <v>0</v>
      </c>
    </row>
    <row r="10" spans="1:17" ht="14.45" customHeight="1">
      <c r="A10" s="11" t="s">
        <v>16</v>
      </c>
      <c r="B10" s="26"/>
      <c r="C10" s="27"/>
      <c r="D10" s="50" t="s">
        <v>53</v>
      </c>
      <c r="E10" s="3"/>
      <c r="F10" s="3"/>
      <c r="G10" s="24" t="s">
        <v>54</v>
      </c>
      <c r="H10" s="13">
        <v>1</v>
      </c>
      <c r="I10" s="3"/>
      <c r="J10" s="3"/>
      <c r="K10" s="3"/>
      <c r="L10" s="3"/>
      <c r="M10" s="24" t="s">
        <v>55</v>
      </c>
      <c r="N10" s="13">
        <v>1</v>
      </c>
      <c r="O10" s="13">
        <v>3</v>
      </c>
      <c r="P10" s="14">
        <v>4.2</v>
      </c>
    </row>
    <row r="11" spans="1:17" ht="14.45" customHeight="1">
      <c r="A11" s="11" t="s">
        <v>17</v>
      </c>
      <c r="B11" s="26"/>
      <c r="C11" s="27"/>
      <c r="D11" s="3"/>
      <c r="E11" s="3"/>
      <c r="F11" s="3"/>
      <c r="G11" s="24" t="s">
        <v>57</v>
      </c>
      <c r="H11" s="13">
        <v>1</v>
      </c>
      <c r="I11" s="3"/>
      <c r="J11" s="3"/>
      <c r="K11" s="3"/>
      <c r="L11" s="3"/>
      <c r="M11" s="24" t="s">
        <v>58</v>
      </c>
      <c r="N11" s="13">
        <v>1</v>
      </c>
      <c r="O11" s="13">
        <v>2</v>
      </c>
      <c r="P11" s="14">
        <v>2.9</v>
      </c>
    </row>
    <row r="12" spans="1:17" ht="28.5" customHeight="1">
      <c r="A12" s="15" t="s">
        <v>18</v>
      </c>
      <c r="B12" s="28"/>
      <c r="C12" s="29"/>
      <c r="D12" s="6"/>
      <c r="E12" s="6"/>
      <c r="F12" s="6"/>
      <c r="G12" s="6"/>
      <c r="H12" s="6"/>
      <c r="I12" s="6"/>
      <c r="J12" s="6"/>
      <c r="K12" s="6"/>
      <c r="L12" s="6"/>
      <c r="M12" s="24" t="s">
        <v>59</v>
      </c>
      <c r="N12" s="13">
        <v>1</v>
      </c>
      <c r="O12" s="13">
        <v>1</v>
      </c>
      <c r="P12" s="14">
        <v>5.9</v>
      </c>
    </row>
    <row r="13" spans="1:17" ht="14.45" customHeight="1">
      <c r="A13" s="11" t="s">
        <v>19</v>
      </c>
      <c r="B13" s="26"/>
      <c r="C13" s="27"/>
      <c r="D13" s="3"/>
      <c r="E13" s="3"/>
      <c r="F13" s="3"/>
      <c r="G13" s="24" t="s">
        <v>60</v>
      </c>
      <c r="H13" s="13">
        <v>1</v>
      </c>
      <c r="I13" s="3"/>
      <c r="J13" s="3"/>
      <c r="K13" s="3"/>
      <c r="L13" s="3"/>
      <c r="M13" s="3"/>
      <c r="N13" s="3"/>
      <c r="O13" s="13">
        <v>1</v>
      </c>
      <c r="P13" s="14">
        <v>5.9</v>
      </c>
    </row>
    <row r="14" spans="1:17" ht="14.45" customHeight="1">
      <c r="A14" s="23" t="s">
        <v>48</v>
      </c>
      <c r="B14" s="26"/>
      <c r="C14" s="27"/>
      <c r="D14" s="3"/>
      <c r="E14" s="3"/>
      <c r="F14" s="3"/>
      <c r="G14" s="3"/>
      <c r="H14" s="3"/>
      <c r="I14" s="3"/>
      <c r="J14" s="24" t="s">
        <v>61</v>
      </c>
      <c r="K14" s="13">
        <v>1</v>
      </c>
      <c r="L14" s="3"/>
      <c r="M14" s="3"/>
      <c r="N14" s="3"/>
      <c r="O14" s="13">
        <v>1</v>
      </c>
      <c r="P14" s="14">
        <v>5.9</v>
      </c>
    </row>
    <row r="15" spans="1:17" ht="14.45" customHeight="1">
      <c r="A15" s="11" t="s">
        <v>21</v>
      </c>
      <c r="B15" s="26"/>
      <c r="C15" s="2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6">
        <v>0</v>
      </c>
      <c r="P15" s="16">
        <v>0</v>
      </c>
    </row>
    <row r="16" spans="1:17" ht="14.45" customHeight="1">
      <c r="A16" s="11" t="s">
        <v>22</v>
      </c>
      <c r="B16" s="26"/>
      <c r="C16" s="2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6">
        <v>0</v>
      </c>
      <c r="P16" s="16">
        <v>0</v>
      </c>
    </row>
    <row r="17" spans="1:16" ht="14.45" customHeight="1">
      <c r="A17" s="17" t="s">
        <v>23</v>
      </c>
      <c r="B17" s="30"/>
      <c r="C17" s="31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4.45" customHeight="1">
      <c r="A18" s="11" t="s">
        <v>13</v>
      </c>
      <c r="B18" s="26"/>
      <c r="C18" s="27"/>
      <c r="D18" s="3"/>
      <c r="E18" s="3"/>
      <c r="F18" s="3"/>
      <c r="G18" s="51" t="s">
        <v>62</v>
      </c>
      <c r="H18" s="13">
        <v>1</v>
      </c>
      <c r="I18" s="3"/>
      <c r="J18" s="3"/>
      <c r="K18" s="3"/>
      <c r="L18" s="3"/>
      <c r="M18" s="52" t="s">
        <v>69</v>
      </c>
      <c r="N18" s="13">
        <v>1</v>
      </c>
      <c r="O18" s="13">
        <f>SUM(E18,H18,N18)</f>
        <v>2</v>
      </c>
      <c r="P18" s="14">
        <v>1.2</v>
      </c>
    </row>
    <row r="19" spans="1:16" ht="14.45" customHeight="1">
      <c r="A19" s="11" t="s">
        <v>14</v>
      </c>
      <c r="B19" s="26"/>
      <c r="C19" s="27"/>
      <c r="D19" s="3"/>
      <c r="E19" s="3"/>
      <c r="F19" s="3"/>
      <c r="G19" s="51" t="s">
        <v>63</v>
      </c>
      <c r="H19" s="13">
        <v>1</v>
      </c>
      <c r="I19" s="3"/>
      <c r="J19" s="12"/>
      <c r="K19" s="13"/>
      <c r="L19" s="3"/>
      <c r="M19" s="52" t="s">
        <v>70</v>
      </c>
      <c r="N19" s="3"/>
      <c r="O19" s="13">
        <f t="shared" ref="O19:O38" si="0">SUM(E19,H19,N19)</f>
        <v>1</v>
      </c>
      <c r="P19" s="14">
        <v>2.9</v>
      </c>
    </row>
    <row r="20" spans="1:16" ht="14.25" customHeight="1">
      <c r="A20" s="11" t="s">
        <v>24</v>
      </c>
      <c r="B20" s="26"/>
      <c r="C20" s="27"/>
      <c r="D20" s="12"/>
      <c r="E20" s="13"/>
      <c r="F20" s="3"/>
      <c r="G20" s="52" t="s">
        <v>64</v>
      </c>
      <c r="H20" s="13">
        <v>1</v>
      </c>
      <c r="I20" s="3"/>
      <c r="J20" s="3"/>
      <c r="K20" s="3"/>
      <c r="L20" s="3"/>
      <c r="M20" s="54"/>
      <c r="N20" s="13">
        <v>1</v>
      </c>
      <c r="O20" s="13">
        <f t="shared" si="0"/>
        <v>2</v>
      </c>
      <c r="P20" s="14">
        <v>5.9</v>
      </c>
    </row>
    <row r="21" spans="1:16" ht="14.25" customHeight="1">
      <c r="A21" s="11" t="s">
        <v>16</v>
      </c>
      <c r="B21" s="26"/>
      <c r="C21" s="27"/>
      <c r="D21" s="12"/>
      <c r="E21" s="13"/>
      <c r="F21" s="3"/>
      <c r="G21" s="51" t="s">
        <v>65</v>
      </c>
      <c r="H21" s="13">
        <v>1</v>
      </c>
      <c r="I21" s="3"/>
      <c r="J21" s="12"/>
      <c r="K21" s="13"/>
      <c r="L21" s="3"/>
      <c r="M21" s="52" t="s">
        <v>55</v>
      </c>
      <c r="N21" s="3"/>
      <c r="O21" s="13">
        <f t="shared" si="0"/>
        <v>1</v>
      </c>
      <c r="P21" s="14">
        <v>2.9</v>
      </c>
    </row>
    <row r="22" spans="1:16" ht="14.25" customHeight="1">
      <c r="A22" s="11" t="s">
        <v>17</v>
      </c>
      <c r="B22" s="26"/>
      <c r="C22" s="27"/>
      <c r="D22" s="3"/>
      <c r="E22" s="3"/>
      <c r="F22" s="3"/>
      <c r="G22" s="51" t="s">
        <v>66</v>
      </c>
      <c r="H22" s="13">
        <v>1</v>
      </c>
      <c r="I22" s="3"/>
      <c r="J22" s="3"/>
      <c r="K22" s="3"/>
      <c r="L22" s="3"/>
      <c r="M22" s="52" t="s">
        <v>71</v>
      </c>
      <c r="N22" s="3"/>
      <c r="O22" s="13">
        <f t="shared" si="0"/>
        <v>1</v>
      </c>
      <c r="P22" s="14">
        <v>2.9</v>
      </c>
    </row>
    <row r="23" spans="1:16" ht="14.25" customHeight="1">
      <c r="A23" s="11" t="s">
        <v>19</v>
      </c>
      <c r="B23" s="26"/>
      <c r="C23" s="27"/>
      <c r="D23" s="3"/>
      <c r="E23" s="3"/>
      <c r="F23" s="3"/>
      <c r="G23" s="53"/>
      <c r="H23" s="3"/>
      <c r="I23" s="3"/>
      <c r="J23" s="12" t="s">
        <v>67</v>
      </c>
      <c r="K23" s="13">
        <v>1</v>
      </c>
      <c r="L23" s="3"/>
      <c r="M23" s="54"/>
      <c r="N23" s="3"/>
      <c r="O23" s="13">
        <f t="shared" si="0"/>
        <v>0</v>
      </c>
      <c r="P23" s="14">
        <v>5.9</v>
      </c>
    </row>
    <row r="24" spans="1:16" ht="14.25" customHeight="1">
      <c r="A24" s="11" t="s">
        <v>25</v>
      </c>
      <c r="B24" s="26"/>
      <c r="C24" s="27"/>
      <c r="D24" s="3"/>
      <c r="E24" s="3"/>
      <c r="F24" s="3"/>
      <c r="G24" s="53"/>
      <c r="H24" s="3"/>
      <c r="I24" s="3"/>
      <c r="J24" s="3"/>
      <c r="K24" s="3"/>
      <c r="L24" s="3"/>
      <c r="M24" s="52" t="s">
        <v>72</v>
      </c>
      <c r="N24" s="13">
        <v>1</v>
      </c>
      <c r="O24" s="13">
        <f t="shared" si="0"/>
        <v>1</v>
      </c>
      <c r="P24" s="14">
        <v>5.9</v>
      </c>
    </row>
    <row r="25" spans="1:16" ht="14.25" customHeight="1">
      <c r="A25" s="23" t="s">
        <v>48</v>
      </c>
      <c r="B25" s="26"/>
      <c r="C25" s="27"/>
      <c r="D25" s="3"/>
      <c r="E25" s="3"/>
      <c r="F25" s="3"/>
      <c r="G25" s="53"/>
      <c r="H25" s="3"/>
      <c r="I25" s="3"/>
      <c r="J25" s="12" t="s">
        <v>68</v>
      </c>
      <c r="K25" s="13">
        <v>1</v>
      </c>
      <c r="L25" s="3"/>
      <c r="M25" s="54"/>
      <c r="N25" s="3"/>
      <c r="O25" s="13">
        <f t="shared" si="0"/>
        <v>0</v>
      </c>
      <c r="P25" s="14">
        <v>5.9</v>
      </c>
    </row>
    <row r="26" spans="1:16" ht="14.25" customHeight="1">
      <c r="A26" s="11" t="s">
        <v>21</v>
      </c>
      <c r="B26" s="26"/>
      <c r="C26" s="27"/>
      <c r="D26" s="3"/>
      <c r="E26" s="3"/>
      <c r="F26" s="3"/>
      <c r="G26" s="51"/>
      <c r="H26" s="3"/>
      <c r="I26" s="3"/>
      <c r="J26" s="3"/>
      <c r="K26" s="3"/>
      <c r="L26" s="3"/>
      <c r="M26" s="54"/>
      <c r="N26" s="3"/>
      <c r="O26" s="13">
        <f t="shared" si="0"/>
        <v>0</v>
      </c>
      <c r="P26" s="63">
        <v>0</v>
      </c>
    </row>
    <row r="27" spans="1:16" ht="14.25" customHeight="1">
      <c r="A27" s="11" t="s">
        <v>22</v>
      </c>
      <c r="B27" s="26"/>
      <c r="C27" s="27"/>
      <c r="D27" s="3"/>
      <c r="E27" s="3"/>
      <c r="F27" s="3"/>
      <c r="G27" s="53"/>
      <c r="H27" s="3"/>
      <c r="I27" s="3"/>
      <c r="J27" s="3"/>
      <c r="K27" s="3"/>
      <c r="L27" s="3"/>
      <c r="M27" s="54"/>
      <c r="N27" s="3"/>
      <c r="O27" s="13">
        <f t="shared" si="0"/>
        <v>0</v>
      </c>
      <c r="P27" s="63">
        <v>0</v>
      </c>
    </row>
    <row r="28" spans="1:16" ht="14.25" customHeight="1">
      <c r="A28" s="17" t="s">
        <v>26</v>
      </c>
      <c r="B28" s="30"/>
      <c r="C28" s="31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28.5" customHeight="1">
      <c r="A29" s="11" t="s">
        <v>13</v>
      </c>
      <c r="B29" s="28"/>
      <c r="C29" s="29"/>
      <c r="D29" s="52" t="s">
        <v>73</v>
      </c>
      <c r="E29" s="57">
        <v>1</v>
      </c>
      <c r="F29" s="6"/>
      <c r="G29" s="58"/>
      <c r="H29" s="6"/>
      <c r="I29" s="6"/>
      <c r="J29" s="52" t="s">
        <v>76</v>
      </c>
      <c r="K29" s="57">
        <v>1</v>
      </c>
      <c r="L29" s="6"/>
      <c r="M29" s="52" t="s">
        <v>80</v>
      </c>
      <c r="N29" s="56">
        <v>1</v>
      </c>
      <c r="O29" s="13">
        <f>SUM(E29,H29,K29,N29)</f>
        <v>3</v>
      </c>
      <c r="P29" s="14">
        <v>3.5</v>
      </c>
    </row>
    <row r="30" spans="1:16" ht="14.45" customHeight="1">
      <c r="A30" s="11" t="s">
        <v>14</v>
      </c>
      <c r="B30" s="26"/>
      <c r="C30" s="27"/>
      <c r="D30" s="51" t="s">
        <v>74</v>
      </c>
      <c r="E30" s="13">
        <v>1</v>
      </c>
      <c r="F30" s="3"/>
      <c r="G30" s="59"/>
      <c r="H30" s="13"/>
      <c r="I30" s="3"/>
      <c r="J30" s="51" t="s">
        <v>77</v>
      </c>
      <c r="K30" s="13">
        <v>1</v>
      </c>
      <c r="L30" s="3"/>
      <c r="M30" s="55"/>
      <c r="N30" s="3"/>
      <c r="O30" s="13">
        <f t="shared" ref="O30:O93" si="1">SUM(E30,H30,K30,N30)</f>
        <v>2</v>
      </c>
      <c r="P30" s="14">
        <v>2.9</v>
      </c>
    </row>
    <row r="31" spans="1:16" ht="28.5" customHeight="1">
      <c r="A31" s="15" t="s">
        <v>27</v>
      </c>
      <c r="B31" s="28"/>
      <c r="C31" s="29"/>
      <c r="D31" s="54"/>
      <c r="E31" s="13"/>
      <c r="F31" s="6"/>
      <c r="G31" s="52" t="s">
        <v>64</v>
      </c>
      <c r="H31" s="57">
        <v>1</v>
      </c>
      <c r="I31" s="6"/>
      <c r="J31" s="62"/>
      <c r="K31" s="6"/>
      <c r="L31" s="6"/>
      <c r="M31" s="52" t="s">
        <v>81</v>
      </c>
      <c r="N31" s="57">
        <v>1</v>
      </c>
      <c r="O31" s="13">
        <f t="shared" si="1"/>
        <v>2</v>
      </c>
      <c r="P31" s="14">
        <v>5.9</v>
      </c>
    </row>
    <row r="32" spans="1:16" ht="14.45" customHeight="1">
      <c r="A32" s="11" t="s">
        <v>16</v>
      </c>
      <c r="B32" s="26"/>
      <c r="C32" s="27"/>
      <c r="D32" s="55"/>
      <c r="E32" s="3"/>
      <c r="F32" s="3"/>
      <c r="G32" s="51" t="s">
        <v>84</v>
      </c>
      <c r="H32" s="57">
        <v>1</v>
      </c>
      <c r="I32" s="3"/>
      <c r="J32" s="51" t="s">
        <v>78</v>
      </c>
      <c r="K32" s="13">
        <v>1</v>
      </c>
      <c r="L32" s="3"/>
      <c r="M32" s="55"/>
      <c r="N32" s="3"/>
      <c r="O32" s="13">
        <f t="shared" si="1"/>
        <v>2</v>
      </c>
      <c r="P32" s="14">
        <v>2.9</v>
      </c>
    </row>
    <row r="33" spans="1:16" ht="14.45" customHeight="1">
      <c r="A33" s="11" t="s">
        <v>17</v>
      </c>
      <c r="B33" s="26"/>
      <c r="C33" s="27"/>
      <c r="D33" s="51" t="s">
        <v>75</v>
      </c>
      <c r="E33" s="56">
        <v>1</v>
      </c>
      <c r="F33" s="3"/>
      <c r="G33" s="59"/>
      <c r="H33" s="3"/>
      <c r="I33" s="3"/>
      <c r="J33" s="53"/>
      <c r="K33" s="3"/>
      <c r="L33" s="3"/>
      <c r="M33" s="55"/>
      <c r="N33" s="3"/>
      <c r="O33" s="13">
        <f t="shared" si="1"/>
        <v>1</v>
      </c>
      <c r="P33" s="14">
        <v>2.9</v>
      </c>
    </row>
    <row r="34" spans="1:16" ht="28.5" customHeight="1">
      <c r="A34" s="15" t="s">
        <v>28</v>
      </c>
      <c r="B34" s="28"/>
      <c r="C34" s="29"/>
      <c r="D34" s="54"/>
      <c r="E34" s="6"/>
      <c r="F34" s="6"/>
      <c r="G34" s="58"/>
      <c r="H34" s="6"/>
      <c r="I34" s="6"/>
      <c r="J34" s="62"/>
      <c r="K34" s="6"/>
      <c r="L34" s="6"/>
      <c r="M34" s="54"/>
      <c r="N34" s="6"/>
      <c r="O34" s="13">
        <f t="shared" si="1"/>
        <v>0</v>
      </c>
      <c r="P34" s="13">
        <v>0</v>
      </c>
    </row>
    <row r="35" spans="1:16" ht="14.45" customHeight="1">
      <c r="A35" s="11" t="s">
        <v>19</v>
      </c>
      <c r="B35" s="26"/>
      <c r="C35" s="27"/>
      <c r="D35" s="55"/>
      <c r="E35" s="3"/>
      <c r="F35" s="3"/>
      <c r="G35" s="59"/>
      <c r="H35" s="3"/>
      <c r="I35" s="3"/>
      <c r="J35" s="53"/>
      <c r="K35" s="3"/>
      <c r="L35" s="3"/>
      <c r="M35" s="51" t="s">
        <v>82</v>
      </c>
      <c r="N35" s="13">
        <v>1</v>
      </c>
      <c r="O35" s="13">
        <f t="shared" si="1"/>
        <v>1</v>
      </c>
      <c r="P35" s="14">
        <v>5.9</v>
      </c>
    </row>
    <row r="36" spans="1:16" ht="28.5" customHeight="1">
      <c r="A36" s="15" t="s">
        <v>18</v>
      </c>
      <c r="B36" s="28"/>
      <c r="C36" s="29"/>
      <c r="D36" s="54"/>
      <c r="E36" s="6"/>
      <c r="F36" s="6"/>
      <c r="G36" s="58"/>
      <c r="H36" s="6"/>
      <c r="I36" s="6"/>
      <c r="J36" s="52" t="s">
        <v>79</v>
      </c>
      <c r="K36" s="6"/>
      <c r="L36" s="6"/>
      <c r="M36" s="54"/>
      <c r="N36" s="13">
        <v>1</v>
      </c>
      <c r="O36" s="13">
        <f t="shared" si="1"/>
        <v>1</v>
      </c>
      <c r="P36" s="14">
        <v>5.9</v>
      </c>
    </row>
    <row r="37" spans="1:16" ht="14.45" customHeight="1">
      <c r="A37" s="23" t="s">
        <v>48</v>
      </c>
      <c r="B37" s="26"/>
      <c r="C37" s="27"/>
      <c r="D37" s="55"/>
      <c r="E37" s="3"/>
      <c r="F37" s="3"/>
      <c r="G37" s="59"/>
      <c r="H37" s="3"/>
      <c r="I37" s="3"/>
      <c r="J37" s="53"/>
      <c r="K37" s="3"/>
      <c r="L37" s="3"/>
      <c r="M37" s="51" t="s">
        <v>83</v>
      </c>
      <c r="N37" s="13">
        <v>1</v>
      </c>
      <c r="O37" s="13">
        <f t="shared" si="1"/>
        <v>1</v>
      </c>
      <c r="P37" s="14">
        <v>5.9</v>
      </c>
    </row>
    <row r="38" spans="1:16" ht="14.45" customHeight="1">
      <c r="A38" s="11" t="s">
        <v>21</v>
      </c>
      <c r="B38" s="26"/>
      <c r="C38" s="27"/>
      <c r="D38" s="55"/>
      <c r="E38" s="3"/>
      <c r="F38" s="3"/>
      <c r="G38" s="61"/>
      <c r="H38" s="3"/>
      <c r="I38" s="3"/>
      <c r="J38" s="53"/>
      <c r="K38" s="3"/>
      <c r="L38" s="3"/>
      <c r="M38" s="55"/>
      <c r="N38" s="3"/>
      <c r="O38" s="13">
        <f t="shared" si="1"/>
        <v>0</v>
      </c>
      <c r="P38" s="13">
        <v>0</v>
      </c>
    </row>
    <row r="39" spans="1:16" ht="14.45" customHeight="1">
      <c r="A39" s="17" t="s">
        <v>29</v>
      </c>
      <c r="B39" s="30"/>
      <c r="C39" s="31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4.45" customHeight="1">
      <c r="A40" s="11" t="s">
        <v>13</v>
      </c>
      <c r="B40" s="26"/>
      <c r="C40" s="27"/>
      <c r="D40" s="52" t="s">
        <v>85</v>
      </c>
      <c r="E40" s="57">
        <v>1</v>
      </c>
      <c r="F40" s="3"/>
      <c r="G40" s="3"/>
      <c r="H40" s="3"/>
      <c r="I40" s="3"/>
      <c r="J40" s="52" t="s">
        <v>87</v>
      </c>
      <c r="K40" s="19">
        <v>1</v>
      </c>
      <c r="L40" s="3"/>
      <c r="M40" s="52" t="s">
        <v>89</v>
      </c>
      <c r="N40" s="13">
        <v>1</v>
      </c>
      <c r="O40" s="13">
        <f t="shared" si="1"/>
        <v>3</v>
      </c>
      <c r="P40" s="14">
        <v>3.5</v>
      </c>
    </row>
    <row r="41" spans="1:16" ht="14.45" customHeight="1">
      <c r="A41" s="11" t="s">
        <v>30</v>
      </c>
      <c r="B41" s="26"/>
      <c r="C41" s="27"/>
      <c r="D41" s="54"/>
      <c r="E41" s="50"/>
      <c r="F41" s="3"/>
      <c r="G41" s="3"/>
      <c r="H41" s="3"/>
      <c r="I41" s="3"/>
      <c r="J41" s="62"/>
      <c r="K41" s="3"/>
      <c r="L41" s="3"/>
      <c r="M41" s="52" t="s">
        <v>90</v>
      </c>
      <c r="N41" s="13">
        <v>1</v>
      </c>
      <c r="O41" s="13">
        <f t="shared" si="1"/>
        <v>1</v>
      </c>
      <c r="P41" s="13">
        <v>2</v>
      </c>
    </row>
    <row r="42" spans="1:16" ht="28.5" customHeight="1">
      <c r="A42" s="15" t="s">
        <v>27</v>
      </c>
      <c r="B42" s="28"/>
      <c r="C42" s="29"/>
      <c r="D42" s="52" t="s">
        <v>86</v>
      </c>
      <c r="E42" s="57">
        <v>1</v>
      </c>
      <c r="F42" s="6"/>
      <c r="G42" s="6"/>
      <c r="H42" s="6"/>
      <c r="I42" s="6"/>
      <c r="J42" s="62"/>
      <c r="K42" s="6"/>
      <c r="L42" s="6"/>
      <c r="M42" s="52" t="s">
        <v>91</v>
      </c>
      <c r="N42" s="13">
        <v>1</v>
      </c>
      <c r="O42" s="13">
        <f t="shared" si="1"/>
        <v>2</v>
      </c>
      <c r="P42" s="14">
        <v>3.9</v>
      </c>
    </row>
    <row r="43" spans="1:16" ht="17.25" customHeight="1">
      <c r="A43" s="11" t="s">
        <v>16</v>
      </c>
      <c r="B43" s="26"/>
      <c r="C43" s="27"/>
      <c r="D43" s="54"/>
      <c r="E43" s="6"/>
      <c r="F43" s="3"/>
      <c r="G43" s="67" t="s">
        <v>84</v>
      </c>
      <c r="H43" s="56">
        <v>1</v>
      </c>
      <c r="I43" s="3"/>
      <c r="J43" s="52" t="s">
        <v>88</v>
      </c>
      <c r="K43" s="19">
        <v>1</v>
      </c>
      <c r="L43" s="3"/>
      <c r="M43" s="54"/>
      <c r="N43" s="3"/>
      <c r="O43" s="13">
        <f t="shared" si="1"/>
        <v>2</v>
      </c>
      <c r="P43" s="14">
        <v>2.9</v>
      </c>
    </row>
    <row r="44" spans="1:16" ht="17.25" customHeight="1">
      <c r="A44" s="11" t="s">
        <v>31</v>
      </c>
      <c r="B44" s="26"/>
      <c r="C44" s="27"/>
      <c r="D44" s="54"/>
      <c r="E44" s="57"/>
      <c r="F44" s="3"/>
      <c r="G44" s="3"/>
      <c r="H44" s="3"/>
      <c r="I44" s="3"/>
      <c r="J44" s="62"/>
      <c r="K44" s="3"/>
      <c r="L44" s="3"/>
      <c r="M44" s="52" t="s">
        <v>71</v>
      </c>
      <c r="N44" s="13">
        <v>1</v>
      </c>
      <c r="O44" s="13">
        <f t="shared" si="1"/>
        <v>1</v>
      </c>
      <c r="P44" s="14">
        <v>5.9</v>
      </c>
    </row>
    <row r="45" spans="1:16" ht="17.25" customHeight="1">
      <c r="A45" s="11" t="s">
        <v>32</v>
      </c>
      <c r="B45" s="26"/>
      <c r="C45" s="27"/>
      <c r="D45" s="54"/>
      <c r="E45" s="6"/>
      <c r="F45" s="3"/>
      <c r="G45" s="3"/>
      <c r="H45" s="3"/>
      <c r="I45" s="3"/>
      <c r="J45" s="62"/>
      <c r="K45" s="3"/>
      <c r="L45" s="3"/>
      <c r="M45" s="54"/>
      <c r="N45" s="3"/>
      <c r="O45" s="13">
        <f t="shared" si="1"/>
        <v>0</v>
      </c>
      <c r="P45" s="13">
        <v>0</v>
      </c>
    </row>
    <row r="46" spans="1:16" ht="14.25" customHeight="1">
      <c r="A46" s="11" t="s">
        <v>33</v>
      </c>
      <c r="B46" s="26"/>
      <c r="C46" s="27"/>
      <c r="D46" s="54"/>
      <c r="E46" s="6"/>
      <c r="F46" s="3"/>
      <c r="G46" s="3"/>
      <c r="H46" s="3"/>
      <c r="I46" s="3"/>
      <c r="J46" s="62"/>
      <c r="K46" s="3"/>
      <c r="L46" s="3"/>
      <c r="M46" s="54"/>
      <c r="N46" s="3"/>
      <c r="O46" s="13">
        <f t="shared" si="1"/>
        <v>0</v>
      </c>
      <c r="P46" s="13">
        <v>0</v>
      </c>
    </row>
    <row r="47" spans="1:16" ht="30.2" customHeight="1">
      <c r="A47" s="23" t="s">
        <v>100</v>
      </c>
      <c r="B47" s="28"/>
      <c r="C47" s="29"/>
      <c r="D47" s="54"/>
      <c r="E47" s="6"/>
      <c r="F47" s="6"/>
      <c r="G47" s="6"/>
      <c r="H47" s="6"/>
      <c r="I47" s="6"/>
      <c r="J47" s="62"/>
      <c r="K47" s="6"/>
      <c r="L47" s="6"/>
      <c r="M47" s="52" t="s">
        <v>92</v>
      </c>
      <c r="N47" s="13">
        <v>1</v>
      </c>
      <c r="O47" s="13">
        <f t="shared" si="1"/>
        <v>1</v>
      </c>
      <c r="P47" s="14">
        <v>5.9</v>
      </c>
    </row>
    <row r="48" spans="1:16" ht="14.45" customHeight="1">
      <c r="A48" s="23" t="s">
        <v>101</v>
      </c>
      <c r="B48" s="26"/>
      <c r="C48" s="27"/>
      <c r="D48" s="54"/>
      <c r="E48" s="6"/>
      <c r="F48" s="3"/>
      <c r="G48" s="3"/>
      <c r="H48" s="3"/>
      <c r="I48" s="3"/>
      <c r="J48" s="62"/>
      <c r="K48" s="3"/>
      <c r="L48" s="3"/>
      <c r="M48" s="52" t="s">
        <v>93</v>
      </c>
      <c r="N48" s="13">
        <v>1</v>
      </c>
      <c r="O48" s="13">
        <f t="shared" si="1"/>
        <v>1</v>
      </c>
      <c r="P48" s="14">
        <v>5.9</v>
      </c>
    </row>
    <row r="49" spans="1:16" ht="14.45" customHeight="1">
      <c r="A49" s="11" t="s">
        <v>19</v>
      </c>
      <c r="B49" s="26"/>
      <c r="C49" s="27"/>
      <c r="D49" s="54"/>
      <c r="E49" s="6"/>
      <c r="F49" s="3"/>
      <c r="G49" s="3"/>
      <c r="H49" s="3"/>
      <c r="I49" s="3"/>
      <c r="J49" s="62"/>
      <c r="K49" s="3"/>
      <c r="L49" s="3"/>
      <c r="M49" s="52" t="s">
        <v>94</v>
      </c>
      <c r="N49" s="13">
        <v>1</v>
      </c>
      <c r="O49" s="13">
        <f t="shared" si="1"/>
        <v>1</v>
      </c>
      <c r="P49" s="14">
        <v>5.9</v>
      </c>
    </row>
    <row r="50" spans="1:16" ht="14.45" customHeight="1">
      <c r="A50" s="11" t="s">
        <v>20</v>
      </c>
      <c r="B50" s="26"/>
      <c r="C50" s="27"/>
      <c r="D50" s="54"/>
      <c r="E50" s="6"/>
      <c r="F50" s="3"/>
      <c r="G50" s="3"/>
      <c r="H50" s="3"/>
      <c r="I50" s="3"/>
      <c r="J50" s="62"/>
      <c r="K50" s="3"/>
      <c r="L50" s="3"/>
      <c r="M50" s="52" t="s">
        <v>95</v>
      </c>
      <c r="N50" s="13">
        <v>1</v>
      </c>
      <c r="O50" s="13">
        <f t="shared" si="1"/>
        <v>1</v>
      </c>
      <c r="P50" s="14">
        <v>2.9</v>
      </c>
    </row>
    <row r="51" spans="1:16" ht="14.45" customHeight="1">
      <c r="A51" s="11" t="s">
        <v>21</v>
      </c>
      <c r="B51" s="26"/>
      <c r="C51" s="27"/>
      <c r="D51" s="54"/>
      <c r="E51" s="6"/>
      <c r="F51" s="3"/>
      <c r="G51" s="3"/>
      <c r="H51" s="3"/>
      <c r="I51" s="3"/>
      <c r="J51" s="62"/>
      <c r="K51" s="3"/>
      <c r="L51" s="3"/>
      <c r="M51" s="52"/>
      <c r="N51" s="3"/>
      <c r="O51" s="13">
        <f t="shared" si="1"/>
        <v>0</v>
      </c>
      <c r="P51" s="13">
        <v>0</v>
      </c>
    </row>
    <row r="52" spans="1:16" ht="14.45" customHeight="1">
      <c r="A52" s="11" t="s">
        <v>22</v>
      </c>
      <c r="B52" s="26"/>
      <c r="C52" s="27"/>
      <c r="D52" s="54"/>
      <c r="E52" s="6"/>
      <c r="F52" s="3"/>
      <c r="G52" s="3"/>
      <c r="H52" s="3"/>
      <c r="I52" s="3"/>
      <c r="J52" s="62"/>
      <c r="K52" s="3"/>
      <c r="L52" s="3"/>
      <c r="M52" s="54"/>
      <c r="N52" s="3"/>
      <c r="O52" s="13">
        <f t="shared" si="1"/>
        <v>0</v>
      </c>
      <c r="P52" s="13">
        <v>0</v>
      </c>
    </row>
    <row r="53" spans="1:16" ht="14.45" customHeight="1">
      <c r="A53" s="17" t="s">
        <v>34</v>
      </c>
      <c r="B53" s="30"/>
      <c r="C53" s="31"/>
      <c r="D53" s="30"/>
      <c r="E53" s="31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 ht="14.45" customHeight="1">
      <c r="A54" s="11" t="s">
        <v>13</v>
      </c>
      <c r="B54" s="26"/>
      <c r="C54" s="27"/>
      <c r="D54" s="51" t="s">
        <v>96</v>
      </c>
      <c r="E54" s="13">
        <v>1</v>
      </c>
      <c r="F54" s="3"/>
      <c r="G54" s="51" t="s">
        <v>97</v>
      </c>
      <c r="H54" s="57">
        <v>1</v>
      </c>
      <c r="I54" s="3"/>
      <c r="J54" s="52" t="s">
        <v>102</v>
      </c>
      <c r="K54" s="19">
        <v>1</v>
      </c>
      <c r="L54" s="3"/>
      <c r="M54" s="52" t="s">
        <v>106</v>
      </c>
      <c r="N54" s="13">
        <v>1</v>
      </c>
      <c r="O54" s="13">
        <f t="shared" si="1"/>
        <v>4</v>
      </c>
      <c r="P54" s="14">
        <v>3.9</v>
      </c>
    </row>
    <row r="55" spans="1:16" ht="14.45" customHeight="1">
      <c r="A55" s="11" t="s">
        <v>30</v>
      </c>
      <c r="B55" s="26"/>
      <c r="C55" s="27"/>
      <c r="D55" s="53"/>
      <c r="E55" s="3"/>
      <c r="F55" s="3"/>
      <c r="G55" s="53"/>
      <c r="H55" s="3"/>
      <c r="I55" s="3"/>
      <c r="J55" s="52" t="s">
        <v>103</v>
      </c>
      <c r="K55" s="19">
        <v>1</v>
      </c>
      <c r="L55" s="3"/>
      <c r="M55" s="54"/>
      <c r="N55" s="3"/>
      <c r="O55" s="13">
        <f t="shared" si="1"/>
        <v>1</v>
      </c>
      <c r="P55" s="3"/>
    </row>
    <row r="56" spans="1:16" ht="28.5" customHeight="1">
      <c r="A56" s="15" t="s">
        <v>27</v>
      </c>
      <c r="B56" s="28"/>
      <c r="C56" s="29"/>
      <c r="D56" s="62"/>
      <c r="E56" s="13"/>
      <c r="F56" s="6"/>
      <c r="G56" s="52" t="s">
        <v>98</v>
      </c>
      <c r="H56" s="56">
        <v>1</v>
      </c>
      <c r="I56" s="6"/>
      <c r="J56" s="54"/>
      <c r="K56" s="6"/>
      <c r="L56" s="6"/>
      <c r="M56" s="52" t="s">
        <v>107</v>
      </c>
      <c r="N56" s="13">
        <v>1</v>
      </c>
      <c r="O56" s="13">
        <f t="shared" si="1"/>
        <v>2</v>
      </c>
      <c r="P56" s="14">
        <v>3.9</v>
      </c>
    </row>
    <row r="57" spans="1:16" ht="14.45" customHeight="1">
      <c r="A57" s="11" t="s">
        <v>16</v>
      </c>
      <c r="B57" s="26"/>
      <c r="C57" s="27"/>
      <c r="D57" s="53"/>
      <c r="E57" s="3"/>
      <c r="F57" s="3"/>
      <c r="G57" s="51" t="s">
        <v>99</v>
      </c>
      <c r="H57" s="57">
        <v>1</v>
      </c>
      <c r="I57" s="3"/>
      <c r="J57" s="54"/>
      <c r="K57" s="3"/>
      <c r="L57" s="3"/>
      <c r="M57" s="52" t="s">
        <v>108</v>
      </c>
      <c r="N57" s="13">
        <v>1</v>
      </c>
      <c r="O57" s="13">
        <f t="shared" si="1"/>
        <v>2</v>
      </c>
      <c r="P57" s="14">
        <v>2.6</v>
      </c>
    </row>
    <row r="58" spans="1:16" ht="14.45" customHeight="1">
      <c r="A58" s="11" t="s">
        <v>31</v>
      </c>
      <c r="B58" s="26"/>
      <c r="C58" s="27"/>
      <c r="D58" s="53"/>
      <c r="E58" s="3"/>
      <c r="F58" s="3"/>
      <c r="G58" s="53"/>
      <c r="H58" s="20"/>
      <c r="I58" s="3"/>
      <c r="J58" s="54"/>
      <c r="K58" s="19"/>
      <c r="L58" s="3"/>
      <c r="M58" s="52" t="s">
        <v>82</v>
      </c>
      <c r="N58" s="13">
        <v>1</v>
      </c>
      <c r="O58" s="13">
        <f t="shared" si="1"/>
        <v>1</v>
      </c>
      <c r="P58" s="14">
        <v>5.9</v>
      </c>
    </row>
    <row r="59" spans="1:16" ht="14.45" customHeight="1">
      <c r="A59" s="11" t="s">
        <v>35</v>
      </c>
      <c r="B59" s="26"/>
      <c r="C59" s="27"/>
      <c r="D59" s="53"/>
      <c r="E59" s="3"/>
      <c r="F59" s="3"/>
      <c r="G59" s="53"/>
      <c r="H59" s="3"/>
      <c r="I59" s="3"/>
      <c r="J59" s="54"/>
      <c r="K59" s="3"/>
      <c r="L59" s="3"/>
      <c r="M59" s="54"/>
      <c r="N59" s="3"/>
      <c r="O59" s="13">
        <f t="shared" si="1"/>
        <v>0</v>
      </c>
      <c r="P59" s="13">
        <v>0</v>
      </c>
    </row>
    <row r="60" spans="1:16" ht="14.45" customHeight="1">
      <c r="A60" s="11" t="s">
        <v>32</v>
      </c>
      <c r="B60" s="26"/>
      <c r="C60" s="27"/>
      <c r="D60" s="53"/>
      <c r="E60" s="3"/>
      <c r="F60" s="3"/>
      <c r="G60" s="53"/>
      <c r="H60" s="3"/>
      <c r="I60" s="3"/>
      <c r="J60" s="52" t="s">
        <v>104</v>
      </c>
      <c r="K60" s="56">
        <v>1</v>
      </c>
      <c r="L60" s="3"/>
      <c r="M60" s="54"/>
      <c r="N60" s="3"/>
      <c r="O60" s="13">
        <f t="shared" si="1"/>
        <v>1</v>
      </c>
      <c r="P60" s="68">
        <v>4.2</v>
      </c>
    </row>
    <row r="61" spans="1:16" ht="14.45" customHeight="1">
      <c r="A61" s="11" t="s">
        <v>33</v>
      </c>
      <c r="B61" s="26"/>
      <c r="C61" s="27"/>
      <c r="D61" s="53"/>
      <c r="E61" s="3"/>
      <c r="F61" s="3"/>
      <c r="G61" s="53"/>
      <c r="H61" s="3"/>
      <c r="I61" s="3"/>
      <c r="J61" s="54"/>
      <c r="K61" s="3"/>
      <c r="L61" s="3"/>
      <c r="M61" s="54"/>
      <c r="N61" s="3"/>
      <c r="O61" s="13">
        <f t="shared" si="1"/>
        <v>0</v>
      </c>
      <c r="P61" s="13">
        <v>0</v>
      </c>
    </row>
    <row r="62" spans="1:16" ht="28.5" customHeight="1">
      <c r="A62" s="23" t="s">
        <v>100</v>
      </c>
      <c r="B62" s="26"/>
      <c r="C62" s="27"/>
      <c r="D62" s="64"/>
      <c r="E62" s="3"/>
      <c r="F62" s="3"/>
      <c r="G62" s="64"/>
      <c r="H62" s="3"/>
      <c r="I62" s="3"/>
      <c r="J62" s="54"/>
      <c r="K62" s="3"/>
      <c r="L62" s="3"/>
      <c r="M62" s="52" t="s">
        <v>109</v>
      </c>
      <c r="N62" s="13">
        <v>1</v>
      </c>
      <c r="O62" s="13">
        <f t="shared" si="1"/>
        <v>1</v>
      </c>
      <c r="P62" s="14">
        <v>5.9</v>
      </c>
    </row>
    <row r="63" spans="1:16" ht="16.5" customHeight="1">
      <c r="A63" s="23" t="s">
        <v>101</v>
      </c>
      <c r="B63" s="26"/>
      <c r="C63" s="27"/>
      <c r="D63" s="62"/>
      <c r="E63" s="3"/>
      <c r="F63" s="3"/>
      <c r="G63" s="62"/>
      <c r="H63" s="3"/>
      <c r="I63" s="3"/>
      <c r="J63" s="54"/>
      <c r="K63" s="3"/>
      <c r="L63" s="3"/>
      <c r="M63" s="52" t="s">
        <v>110</v>
      </c>
      <c r="N63" s="13">
        <v>1</v>
      </c>
      <c r="O63" s="13">
        <f t="shared" si="1"/>
        <v>1</v>
      </c>
      <c r="P63" s="14">
        <v>5.9</v>
      </c>
    </row>
    <row r="64" spans="1:16" ht="14.45" customHeight="1">
      <c r="A64" s="11" t="s">
        <v>19</v>
      </c>
      <c r="B64" s="26"/>
      <c r="C64" s="27"/>
      <c r="D64" s="53"/>
      <c r="E64" s="3"/>
      <c r="F64" s="3"/>
      <c r="G64" s="53"/>
      <c r="H64" s="3"/>
      <c r="I64" s="3"/>
      <c r="J64" s="54"/>
      <c r="K64" s="3"/>
      <c r="L64" s="3"/>
      <c r="M64" s="52" t="s">
        <v>111</v>
      </c>
      <c r="N64" s="13">
        <v>1</v>
      </c>
      <c r="O64" s="13">
        <f t="shared" si="1"/>
        <v>1</v>
      </c>
      <c r="P64" s="14">
        <v>5.9</v>
      </c>
    </row>
    <row r="65" spans="1:16" ht="14.45" customHeight="1">
      <c r="A65" s="23" t="s">
        <v>48</v>
      </c>
      <c r="B65" s="26"/>
      <c r="C65" s="27"/>
      <c r="D65" s="53"/>
      <c r="E65" s="3"/>
      <c r="F65" s="3"/>
      <c r="G65" s="53"/>
      <c r="H65" s="3"/>
      <c r="I65" s="3"/>
      <c r="J65" s="52" t="s">
        <v>105</v>
      </c>
      <c r="K65" s="19">
        <v>1</v>
      </c>
      <c r="L65" s="3"/>
      <c r="M65" s="54"/>
      <c r="N65" s="3"/>
      <c r="O65" s="13">
        <f t="shared" si="1"/>
        <v>1</v>
      </c>
      <c r="P65" s="14">
        <v>5.9</v>
      </c>
    </row>
    <row r="66" spans="1:16" ht="14.45" customHeight="1">
      <c r="A66" s="11" t="s">
        <v>21</v>
      </c>
      <c r="B66" s="26"/>
      <c r="C66" s="27"/>
      <c r="D66" s="53"/>
      <c r="E66" s="3"/>
      <c r="F66" s="3"/>
      <c r="G66" s="51"/>
      <c r="H66" s="3"/>
      <c r="I66" s="3"/>
      <c r="J66" s="54"/>
      <c r="K66" s="3"/>
      <c r="L66" s="3"/>
      <c r="M66" s="52"/>
      <c r="N66" s="3"/>
      <c r="O66" s="13">
        <f t="shared" si="1"/>
        <v>0</v>
      </c>
      <c r="P66" s="13">
        <v>0</v>
      </c>
    </row>
    <row r="67" spans="1:16" ht="14.45" customHeight="1">
      <c r="A67" s="11" t="s">
        <v>22</v>
      </c>
      <c r="B67" s="26"/>
      <c r="C67" s="27"/>
      <c r="D67" s="53"/>
      <c r="E67" s="3"/>
      <c r="F67" s="3"/>
      <c r="G67" s="53"/>
      <c r="H67" s="3"/>
      <c r="I67" s="3"/>
      <c r="J67" s="54"/>
      <c r="K67" s="3"/>
      <c r="L67" s="3"/>
      <c r="M67" s="54"/>
      <c r="N67" s="3"/>
      <c r="O67" s="13">
        <f t="shared" si="1"/>
        <v>0</v>
      </c>
      <c r="P67" s="13">
        <v>0</v>
      </c>
    </row>
    <row r="68" spans="1:16" ht="14.45" customHeight="1">
      <c r="A68" s="17" t="s">
        <v>36</v>
      </c>
      <c r="B68" s="30"/>
      <c r="C68" s="31"/>
      <c r="D68" s="30"/>
      <c r="E68" s="31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16" ht="14.45" customHeight="1">
      <c r="A69" s="69" t="s">
        <v>13</v>
      </c>
      <c r="B69" s="70"/>
      <c r="C69" s="71"/>
      <c r="D69" s="72" t="s">
        <v>113</v>
      </c>
      <c r="E69" s="73">
        <v>1</v>
      </c>
      <c r="F69" s="59"/>
      <c r="G69" s="72" t="s">
        <v>112</v>
      </c>
      <c r="H69" s="74">
        <v>1</v>
      </c>
      <c r="I69" s="59"/>
      <c r="J69" s="75" t="s">
        <v>103</v>
      </c>
      <c r="K69" s="76">
        <v>1</v>
      </c>
      <c r="L69" s="59"/>
      <c r="M69" s="72" t="s">
        <v>116</v>
      </c>
      <c r="N69" s="73">
        <v>1</v>
      </c>
      <c r="O69" s="13">
        <f t="shared" si="1"/>
        <v>4</v>
      </c>
      <c r="P69" s="77">
        <v>5.9</v>
      </c>
    </row>
    <row r="70" spans="1:16" ht="14.45" customHeight="1">
      <c r="A70" s="11" t="s">
        <v>30</v>
      </c>
      <c r="B70" s="26"/>
      <c r="C70" s="27"/>
      <c r="D70" s="3"/>
      <c r="E70" s="3"/>
      <c r="F70" s="3"/>
      <c r="G70" s="3"/>
      <c r="H70" s="3"/>
      <c r="I70" s="3"/>
      <c r="J70" s="78" t="s">
        <v>114</v>
      </c>
      <c r="K70" s="19">
        <v>1</v>
      </c>
      <c r="L70" s="3"/>
      <c r="M70" s="3"/>
      <c r="N70" s="3"/>
      <c r="O70" s="13">
        <f t="shared" si="1"/>
        <v>1</v>
      </c>
      <c r="P70" s="14">
        <v>2.9</v>
      </c>
    </row>
    <row r="71" spans="1:16" ht="14.45" customHeight="1">
      <c r="A71" s="11" t="s">
        <v>15</v>
      </c>
      <c r="B71" s="26"/>
      <c r="C71" s="27"/>
      <c r="D71" s="24" t="s">
        <v>118</v>
      </c>
      <c r="E71" s="13">
        <v>1</v>
      </c>
      <c r="F71" s="3"/>
      <c r="G71" s="3"/>
      <c r="H71" s="3"/>
      <c r="I71" s="3"/>
      <c r="J71" s="3"/>
      <c r="K71" s="3"/>
      <c r="L71" s="3"/>
      <c r="M71" s="24" t="s">
        <v>83</v>
      </c>
      <c r="N71" s="13">
        <v>1</v>
      </c>
      <c r="O71" s="13">
        <f t="shared" si="1"/>
        <v>2</v>
      </c>
      <c r="P71" s="14">
        <v>3.9</v>
      </c>
    </row>
    <row r="72" spans="1:16" ht="15" customHeight="1">
      <c r="A72" s="11" t="s">
        <v>31</v>
      </c>
      <c r="B72" s="26"/>
      <c r="C72" s="27"/>
      <c r="D72" s="3"/>
      <c r="E72" s="3"/>
      <c r="F72" s="3"/>
      <c r="G72" s="24" t="s">
        <v>115</v>
      </c>
      <c r="H72" s="20">
        <v>1</v>
      </c>
      <c r="I72" s="3"/>
      <c r="J72" s="18"/>
      <c r="K72" s="19"/>
      <c r="L72" s="3"/>
      <c r="M72" s="79" t="s">
        <v>117</v>
      </c>
      <c r="N72" s="3"/>
      <c r="O72" s="13">
        <f t="shared" si="1"/>
        <v>1</v>
      </c>
      <c r="P72" s="14">
        <v>5.9</v>
      </c>
    </row>
    <row r="73" spans="1:16" ht="14.45" customHeight="1">
      <c r="A73" s="11" t="s">
        <v>35</v>
      </c>
      <c r="B73" s="26"/>
      <c r="C73" s="27"/>
      <c r="D73" s="3"/>
      <c r="E73" s="3"/>
      <c r="F73" s="3"/>
      <c r="G73" s="3"/>
      <c r="H73" s="3"/>
      <c r="I73" s="3"/>
      <c r="J73" s="78" t="s">
        <v>119</v>
      </c>
      <c r="K73" s="19">
        <v>1</v>
      </c>
      <c r="L73" s="3"/>
      <c r="M73" s="3"/>
      <c r="N73" s="3"/>
      <c r="O73" s="13">
        <f t="shared" si="1"/>
        <v>1</v>
      </c>
      <c r="P73" s="14">
        <v>5.9</v>
      </c>
    </row>
    <row r="74" spans="1:16" ht="14.45" customHeight="1">
      <c r="A74" s="11" t="s">
        <v>32</v>
      </c>
      <c r="B74" s="26"/>
      <c r="C74" s="27"/>
      <c r="D74" s="3"/>
      <c r="E74" s="3"/>
      <c r="F74" s="3"/>
      <c r="G74" s="24" t="s">
        <v>121</v>
      </c>
      <c r="H74" s="20">
        <v>1</v>
      </c>
      <c r="I74" s="3"/>
      <c r="J74" s="67" t="s">
        <v>120</v>
      </c>
      <c r="K74" s="56">
        <v>1</v>
      </c>
      <c r="L74" s="3"/>
      <c r="M74" s="3"/>
      <c r="N74" s="3"/>
      <c r="O74" s="13">
        <f t="shared" si="1"/>
        <v>2</v>
      </c>
      <c r="P74" s="14">
        <v>2.9</v>
      </c>
    </row>
    <row r="75" spans="1:16" ht="14.45" customHeight="1">
      <c r="A75" s="11" t="s">
        <v>37</v>
      </c>
      <c r="B75" s="26"/>
      <c r="C75" s="27"/>
      <c r="D75" s="3"/>
      <c r="E75" s="3"/>
      <c r="F75" s="3"/>
      <c r="G75" s="24" t="s">
        <v>122</v>
      </c>
      <c r="H75" s="20">
        <v>1</v>
      </c>
      <c r="I75" s="3"/>
      <c r="J75" s="3"/>
      <c r="K75" s="3"/>
      <c r="L75" s="3"/>
      <c r="M75" s="3"/>
      <c r="N75" s="3"/>
      <c r="O75" s="13">
        <f t="shared" si="1"/>
        <v>1</v>
      </c>
      <c r="P75" s="68">
        <v>2</v>
      </c>
    </row>
    <row r="76" spans="1:16" ht="14.45" customHeight="1">
      <c r="A76" s="11" t="s">
        <v>38</v>
      </c>
      <c r="B76" s="26"/>
      <c r="C76" s="27"/>
      <c r="D76" s="3"/>
      <c r="E76" s="3"/>
      <c r="F76" s="3"/>
      <c r="G76" s="24" t="s">
        <v>123</v>
      </c>
      <c r="H76" s="21">
        <v>1</v>
      </c>
      <c r="I76" s="3"/>
      <c r="J76" s="3"/>
      <c r="K76" s="3"/>
      <c r="L76" s="3"/>
      <c r="M76" s="24" t="s">
        <v>124</v>
      </c>
      <c r="N76" s="16">
        <v>1</v>
      </c>
      <c r="O76" s="13">
        <f t="shared" si="1"/>
        <v>2</v>
      </c>
      <c r="P76" s="68">
        <v>3.1</v>
      </c>
    </row>
    <row r="77" spans="1:16" ht="14.45" customHeight="1">
      <c r="A77" s="11" t="s">
        <v>39</v>
      </c>
      <c r="B77" s="26"/>
      <c r="C77" s="27"/>
      <c r="D77" s="3"/>
      <c r="E77" s="3"/>
      <c r="F77" s="3"/>
      <c r="G77" s="3"/>
      <c r="H77" s="3"/>
      <c r="I77" s="3"/>
      <c r="J77" s="3"/>
      <c r="K77" s="3"/>
      <c r="L77" s="3"/>
      <c r="M77" s="24" t="s">
        <v>125</v>
      </c>
      <c r="N77" s="13">
        <v>1</v>
      </c>
      <c r="O77" s="13">
        <f t="shared" si="1"/>
        <v>1</v>
      </c>
      <c r="P77" s="14">
        <v>5.9</v>
      </c>
    </row>
    <row r="78" spans="1:16" ht="14.45" customHeight="1">
      <c r="A78" s="11" t="s">
        <v>40</v>
      </c>
      <c r="B78" s="26"/>
      <c r="C78" s="27"/>
      <c r="D78" s="3"/>
      <c r="E78" s="3"/>
      <c r="F78" s="3"/>
      <c r="G78" s="3"/>
      <c r="H78" s="3"/>
      <c r="I78" s="3"/>
      <c r="J78" s="78" t="s">
        <v>126</v>
      </c>
      <c r="K78" s="19">
        <v>1</v>
      </c>
      <c r="L78" s="3"/>
      <c r="M78" s="3"/>
      <c r="N78" s="3"/>
      <c r="O78" s="13">
        <f t="shared" si="1"/>
        <v>1</v>
      </c>
      <c r="P78" s="14">
        <v>5.9</v>
      </c>
    </row>
    <row r="79" spans="1:16" ht="14.45" customHeight="1">
      <c r="A79" s="11" t="s">
        <v>41</v>
      </c>
      <c r="B79" s="26"/>
      <c r="C79" s="27"/>
      <c r="D79" s="3"/>
      <c r="E79" s="3"/>
      <c r="F79" s="3"/>
      <c r="G79" s="3"/>
      <c r="H79" s="3"/>
      <c r="I79" s="3"/>
      <c r="J79" s="3"/>
      <c r="K79" s="3"/>
      <c r="L79" s="3"/>
      <c r="M79" s="24" t="s">
        <v>50</v>
      </c>
      <c r="N79" s="13">
        <v>1</v>
      </c>
      <c r="O79" s="13">
        <f t="shared" si="1"/>
        <v>1</v>
      </c>
      <c r="P79" s="14">
        <v>2.9</v>
      </c>
    </row>
    <row r="80" spans="1:16" ht="14.45" customHeight="1">
      <c r="A80" s="11" t="s">
        <v>33</v>
      </c>
      <c r="B80" s="26"/>
      <c r="C80" s="27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13">
        <f t="shared" si="1"/>
        <v>0</v>
      </c>
      <c r="P80" s="13">
        <v>0</v>
      </c>
    </row>
    <row r="81" spans="1:16" ht="28.5" customHeight="1">
      <c r="A81" s="15" t="s">
        <v>18</v>
      </c>
      <c r="B81" s="28"/>
      <c r="C81" s="29"/>
      <c r="D81" s="6"/>
      <c r="E81" s="6"/>
      <c r="F81" s="6"/>
      <c r="G81" s="6"/>
      <c r="H81" s="6"/>
      <c r="I81" s="6"/>
      <c r="J81" s="78" t="s">
        <v>127</v>
      </c>
      <c r="K81" s="19">
        <v>1</v>
      </c>
      <c r="L81" s="6"/>
      <c r="M81" s="6"/>
      <c r="N81" s="6"/>
      <c r="O81" s="13">
        <f t="shared" si="1"/>
        <v>1</v>
      </c>
      <c r="P81" s="14">
        <v>5.9</v>
      </c>
    </row>
    <row r="82" spans="1:16" ht="14.45" customHeight="1">
      <c r="A82" s="11" t="s">
        <v>19</v>
      </c>
      <c r="B82" s="26"/>
      <c r="C82" s="27"/>
      <c r="D82" s="3"/>
      <c r="E82" s="3"/>
      <c r="F82" s="3"/>
      <c r="G82" s="3"/>
      <c r="H82" s="3"/>
      <c r="I82" s="3"/>
      <c r="J82" s="66" t="s">
        <v>128</v>
      </c>
      <c r="K82" s="3"/>
      <c r="L82" s="3"/>
      <c r="M82" s="12"/>
      <c r="N82" s="13">
        <v>1</v>
      </c>
      <c r="O82" s="13">
        <f t="shared" si="1"/>
        <v>1</v>
      </c>
      <c r="P82" s="14">
        <v>5.9</v>
      </c>
    </row>
    <row r="83" spans="1:16" ht="14.45" customHeight="1">
      <c r="A83" s="23" t="s">
        <v>48</v>
      </c>
      <c r="B83" s="26"/>
      <c r="C83" s="27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13">
        <f t="shared" si="1"/>
        <v>0</v>
      </c>
      <c r="P83" s="14">
        <v>0</v>
      </c>
    </row>
    <row r="84" spans="1:16" ht="14.45" customHeight="1">
      <c r="A84" s="11" t="s">
        <v>21</v>
      </c>
      <c r="B84" s="26"/>
      <c r="C84" s="27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13">
        <f t="shared" si="1"/>
        <v>0</v>
      </c>
      <c r="P84" s="13">
        <v>0</v>
      </c>
    </row>
    <row r="85" spans="1:16" ht="14.45" customHeight="1">
      <c r="A85" s="11" t="s">
        <v>22</v>
      </c>
      <c r="B85" s="26"/>
      <c r="C85" s="27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13">
        <f t="shared" si="1"/>
        <v>0</v>
      </c>
      <c r="P85" s="13">
        <v>0</v>
      </c>
    </row>
    <row r="86" spans="1:16" ht="14.45" customHeight="1">
      <c r="A86" s="17" t="s">
        <v>42</v>
      </c>
      <c r="B86" s="30"/>
      <c r="C86" s="31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1:16" ht="14.45" customHeight="1">
      <c r="A87" s="80" t="s">
        <v>129</v>
      </c>
      <c r="B87" s="26"/>
      <c r="C87" s="27"/>
      <c r="D87" s="51" t="s">
        <v>147</v>
      </c>
      <c r="E87" s="13">
        <v>1</v>
      </c>
      <c r="F87" s="3"/>
      <c r="G87" s="65"/>
      <c r="H87" s="3"/>
      <c r="I87" s="3"/>
      <c r="J87" s="65"/>
      <c r="K87" s="3"/>
      <c r="L87" s="3"/>
      <c r="M87" s="52" t="s">
        <v>91</v>
      </c>
      <c r="N87" s="13">
        <v>1</v>
      </c>
      <c r="O87" s="13">
        <f t="shared" si="1"/>
        <v>2</v>
      </c>
      <c r="P87" s="14">
        <v>2.9</v>
      </c>
    </row>
    <row r="88" spans="1:16" ht="14.45" customHeight="1">
      <c r="A88" s="80" t="s">
        <v>130</v>
      </c>
      <c r="B88" s="26"/>
      <c r="C88" s="27"/>
      <c r="D88" s="53"/>
      <c r="E88" s="3"/>
      <c r="F88" s="3"/>
      <c r="G88" s="60" t="s">
        <v>149</v>
      </c>
      <c r="H88" s="20">
        <v>1</v>
      </c>
      <c r="I88" s="3"/>
      <c r="J88" s="65"/>
      <c r="K88" s="3"/>
      <c r="L88" s="3"/>
      <c r="M88" s="52" t="s">
        <v>157</v>
      </c>
      <c r="N88" s="13">
        <v>1</v>
      </c>
      <c r="O88" s="13">
        <f t="shared" si="1"/>
        <v>2</v>
      </c>
      <c r="P88" s="14">
        <v>5.9</v>
      </c>
    </row>
    <row r="89" spans="1:16" ht="29.45" customHeight="1">
      <c r="A89" s="64" t="s">
        <v>144</v>
      </c>
      <c r="B89" s="28"/>
      <c r="C89" s="29"/>
      <c r="D89" s="51" t="s">
        <v>148</v>
      </c>
      <c r="E89" s="13">
        <v>1</v>
      </c>
      <c r="F89" s="6"/>
      <c r="G89" s="65"/>
      <c r="H89" s="6"/>
      <c r="I89" s="6"/>
      <c r="J89" s="65"/>
      <c r="K89" s="6"/>
      <c r="L89" s="6"/>
      <c r="M89" s="52" t="s">
        <v>158</v>
      </c>
      <c r="N89" s="13">
        <v>1</v>
      </c>
      <c r="O89" s="13">
        <f t="shared" si="1"/>
        <v>2</v>
      </c>
      <c r="P89" s="14">
        <v>3.9</v>
      </c>
    </row>
    <row r="90" spans="1:16" ht="14.45" customHeight="1">
      <c r="A90" s="80" t="s">
        <v>131</v>
      </c>
      <c r="B90" s="26"/>
      <c r="C90" s="27"/>
      <c r="D90" s="53"/>
      <c r="E90" s="3"/>
      <c r="F90" s="3"/>
      <c r="G90" s="60" t="s">
        <v>150</v>
      </c>
      <c r="H90" s="20">
        <v>1</v>
      </c>
      <c r="I90" s="3"/>
      <c r="J90" s="65"/>
      <c r="K90" s="3"/>
      <c r="L90" s="3"/>
      <c r="M90" s="52" t="s">
        <v>82</v>
      </c>
      <c r="N90" s="3"/>
      <c r="O90" s="13">
        <f t="shared" si="1"/>
        <v>1</v>
      </c>
      <c r="P90" s="14">
        <v>5.9</v>
      </c>
    </row>
    <row r="91" spans="1:16" ht="14.45" customHeight="1">
      <c r="A91" s="80" t="s">
        <v>132</v>
      </c>
      <c r="B91" s="26"/>
      <c r="C91" s="27"/>
      <c r="D91" s="53"/>
      <c r="E91" s="3"/>
      <c r="F91" s="3"/>
      <c r="G91" s="65"/>
      <c r="H91" s="3"/>
      <c r="I91" s="3"/>
      <c r="J91" s="65"/>
      <c r="K91" s="3"/>
      <c r="L91" s="3"/>
      <c r="M91" s="54"/>
      <c r="N91" s="3"/>
      <c r="O91" s="13">
        <f t="shared" si="1"/>
        <v>0</v>
      </c>
      <c r="P91" s="13">
        <v>0</v>
      </c>
    </row>
    <row r="92" spans="1:16" ht="14.45" customHeight="1">
      <c r="A92" s="80" t="s">
        <v>133</v>
      </c>
      <c r="B92" s="26"/>
      <c r="C92" s="27"/>
      <c r="D92" s="53"/>
      <c r="E92" s="3"/>
      <c r="F92" s="3"/>
      <c r="G92" s="60" t="s">
        <v>151</v>
      </c>
      <c r="H92" s="20">
        <v>1</v>
      </c>
      <c r="I92" s="3"/>
      <c r="J92" s="65"/>
      <c r="K92" s="3"/>
      <c r="L92" s="3"/>
      <c r="M92" s="54"/>
      <c r="N92" s="3"/>
      <c r="O92" s="13">
        <f t="shared" si="1"/>
        <v>1</v>
      </c>
      <c r="P92" s="14">
        <v>2.9</v>
      </c>
    </row>
    <row r="93" spans="1:16" ht="14.45" customHeight="1">
      <c r="A93" s="80" t="s">
        <v>134</v>
      </c>
      <c r="B93" s="26"/>
      <c r="C93" s="27"/>
      <c r="D93" s="62"/>
      <c r="E93" s="3"/>
      <c r="F93" s="3"/>
      <c r="G93" s="65"/>
      <c r="H93" s="3"/>
      <c r="I93" s="3"/>
      <c r="J93" s="60" t="s">
        <v>154</v>
      </c>
      <c r="K93" s="19">
        <v>1</v>
      </c>
      <c r="L93" s="3"/>
      <c r="M93" s="52" t="s">
        <v>159</v>
      </c>
      <c r="N93" s="22">
        <v>1</v>
      </c>
      <c r="O93" s="13">
        <f t="shared" si="1"/>
        <v>2</v>
      </c>
      <c r="P93" s="14">
        <v>3.9</v>
      </c>
    </row>
    <row r="94" spans="1:16" ht="14.45" customHeight="1">
      <c r="A94" s="80" t="s">
        <v>135</v>
      </c>
      <c r="B94" s="26"/>
      <c r="C94" s="27"/>
      <c r="D94" s="53"/>
      <c r="E94" s="3"/>
      <c r="F94" s="3"/>
      <c r="G94" s="60" t="s">
        <v>152</v>
      </c>
      <c r="H94" s="20">
        <v>1</v>
      </c>
      <c r="I94" s="3"/>
      <c r="J94" s="65"/>
      <c r="K94" s="3"/>
      <c r="L94" s="3"/>
      <c r="M94" s="52" t="s">
        <v>92</v>
      </c>
      <c r="N94" s="22">
        <v>1</v>
      </c>
      <c r="O94" s="13">
        <f t="shared" ref="O94:P109" si="2">SUM(E94,H94,K94,N94)</f>
        <v>2</v>
      </c>
      <c r="P94" s="14">
        <v>5.9</v>
      </c>
    </row>
    <row r="95" spans="1:16" ht="14.45" customHeight="1">
      <c r="A95" s="80" t="s">
        <v>136</v>
      </c>
      <c r="B95" s="26"/>
      <c r="C95" s="27"/>
      <c r="D95" s="53"/>
      <c r="E95" s="3"/>
      <c r="F95" s="3"/>
      <c r="G95" s="65"/>
      <c r="H95" s="3"/>
      <c r="I95" s="3"/>
      <c r="J95" s="65"/>
      <c r="K95" s="3"/>
      <c r="L95" s="3"/>
      <c r="M95" s="54"/>
      <c r="N95" s="22"/>
      <c r="O95" s="13">
        <f t="shared" si="2"/>
        <v>0</v>
      </c>
      <c r="P95" s="13">
        <f t="shared" si="2"/>
        <v>0</v>
      </c>
    </row>
    <row r="96" spans="1:16" ht="14.45" customHeight="1">
      <c r="A96" s="80" t="s">
        <v>137</v>
      </c>
      <c r="B96" s="26"/>
      <c r="C96" s="27"/>
      <c r="D96" s="53"/>
      <c r="E96" s="3"/>
      <c r="F96" s="3"/>
      <c r="G96" s="65"/>
      <c r="H96" s="20"/>
      <c r="I96" s="3"/>
      <c r="J96" s="65"/>
      <c r="K96" s="19"/>
      <c r="L96" s="3"/>
      <c r="M96" s="52" t="s">
        <v>160</v>
      </c>
      <c r="N96" s="56">
        <v>1</v>
      </c>
      <c r="O96" s="13">
        <f t="shared" si="2"/>
        <v>1</v>
      </c>
      <c r="P96" s="14">
        <v>5.9</v>
      </c>
    </row>
    <row r="97" spans="1:16" ht="14.45" customHeight="1">
      <c r="A97" s="80" t="s">
        <v>138</v>
      </c>
      <c r="B97" s="26"/>
      <c r="C97" s="27"/>
      <c r="D97" s="53"/>
      <c r="E97" s="3"/>
      <c r="F97" s="3"/>
      <c r="G97" s="60" t="s">
        <v>153</v>
      </c>
      <c r="H97" s="20">
        <v>1</v>
      </c>
      <c r="I97" s="3"/>
      <c r="J97" s="60" t="s">
        <v>155</v>
      </c>
      <c r="K97" s="19">
        <v>1</v>
      </c>
      <c r="L97" s="3"/>
      <c r="M97" s="54"/>
      <c r="N97" s="3"/>
      <c r="O97" s="13">
        <f t="shared" si="2"/>
        <v>2</v>
      </c>
      <c r="P97" s="14">
        <v>2.9</v>
      </c>
    </row>
    <row r="98" spans="1:16" ht="14.45" customHeight="1">
      <c r="A98" s="80" t="s">
        <v>139</v>
      </c>
      <c r="B98" s="26"/>
      <c r="C98" s="27"/>
      <c r="D98" s="53"/>
      <c r="E98" s="3"/>
      <c r="F98" s="3"/>
      <c r="G98" s="65"/>
      <c r="H98" s="3"/>
      <c r="I98" s="3"/>
      <c r="J98" s="60" t="s">
        <v>156</v>
      </c>
      <c r="K98" s="19">
        <v>1</v>
      </c>
      <c r="L98" s="3"/>
      <c r="M98" s="54"/>
      <c r="N98" s="22"/>
      <c r="O98" s="13">
        <f t="shared" si="2"/>
        <v>1</v>
      </c>
      <c r="P98" s="14">
        <v>5.9</v>
      </c>
    </row>
    <row r="99" spans="1:16" ht="14.45" customHeight="1">
      <c r="A99" s="80" t="s">
        <v>140</v>
      </c>
      <c r="B99" s="26"/>
      <c r="C99" s="27"/>
      <c r="D99" s="53"/>
      <c r="E99" s="3"/>
      <c r="F99" s="3"/>
      <c r="G99" s="65"/>
      <c r="H99" s="3"/>
      <c r="I99" s="3"/>
      <c r="J99" s="65"/>
      <c r="K99" s="19"/>
      <c r="L99" s="3"/>
      <c r="M99" s="54"/>
      <c r="N99" s="3"/>
      <c r="O99" s="13">
        <f t="shared" si="2"/>
        <v>0</v>
      </c>
      <c r="P99" s="14">
        <v>5.9</v>
      </c>
    </row>
    <row r="100" spans="1:16" ht="14.45" customHeight="1">
      <c r="A100" s="64" t="s">
        <v>145</v>
      </c>
      <c r="B100" s="26"/>
      <c r="C100" s="27"/>
      <c r="D100" s="62"/>
      <c r="E100" s="3"/>
      <c r="F100" s="3"/>
      <c r="G100" s="65"/>
      <c r="H100" s="3"/>
      <c r="I100" s="3"/>
      <c r="J100" s="82" t="s">
        <v>127</v>
      </c>
      <c r="K100" s="19">
        <v>1</v>
      </c>
      <c r="L100" s="3"/>
      <c r="M100" s="54"/>
      <c r="N100" s="3"/>
      <c r="O100" s="13">
        <f t="shared" si="2"/>
        <v>1</v>
      </c>
      <c r="P100" s="14">
        <v>5.9</v>
      </c>
    </row>
    <row r="101" spans="1:16" ht="14.45" customHeight="1">
      <c r="A101" s="80" t="s">
        <v>141</v>
      </c>
      <c r="B101" s="26"/>
      <c r="C101" s="27"/>
      <c r="D101" s="53"/>
      <c r="E101" s="3"/>
      <c r="F101" s="3"/>
      <c r="G101" s="65"/>
      <c r="H101" s="3"/>
      <c r="I101" s="3"/>
      <c r="J101" s="82" t="s">
        <v>128</v>
      </c>
      <c r="K101" s="19">
        <v>1</v>
      </c>
      <c r="L101" s="3"/>
      <c r="M101" s="54"/>
      <c r="N101" s="22"/>
      <c r="O101" s="13">
        <f t="shared" si="2"/>
        <v>1</v>
      </c>
      <c r="P101" s="14">
        <v>2.9</v>
      </c>
    </row>
    <row r="102" spans="1:16" ht="14.45" customHeight="1">
      <c r="A102" s="80" t="s">
        <v>48</v>
      </c>
      <c r="B102" s="26"/>
      <c r="C102" s="27"/>
      <c r="D102" s="53"/>
      <c r="E102" s="3"/>
      <c r="F102" s="3"/>
      <c r="G102" s="65"/>
      <c r="H102" s="3"/>
      <c r="I102" s="3"/>
      <c r="J102" s="65"/>
      <c r="K102" s="3"/>
      <c r="L102" s="3"/>
      <c r="M102" s="52" t="s">
        <v>161</v>
      </c>
      <c r="N102" s="56">
        <v>1</v>
      </c>
      <c r="O102" s="13">
        <f t="shared" si="2"/>
        <v>1</v>
      </c>
      <c r="P102" s="14">
        <v>2.9</v>
      </c>
    </row>
    <row r="103" spans="1:16" ht="14.45" customHeight="1">
      <c r="A103" s="80" t="s">
        <v>142</v>
      </c>
      <c r="B103" s="26"/>
      <c r="C103" s="27"/>
      <c r="D103" s="53"/>
      <c r="E103" s="3"/>
      <c r="F103" s="3"/>
      <c r="G103" s="60"/>
      <c r="H103" s="3"/>
      <c r="I103" s="3"/>
      <c r="J103" s="65"/>
      <c r="K103" s="3"/>
      <c r="L103" s="3"/>
      <c r="M103" s="54"/>
      <c r="N103" s="22"/>
      <c r="O103" s="13">
        <f t="shared" si="2"/>
        <v>0</v>
      </c>
      <c r="P103" s="13">
        <v>0</v>
      </c>
    </row>
    <row r="104" spans="1:16" ht="28.5" customHeight="1">
      <c r="A104" s="64" t="s">
        <v>146</v>
      </c>
      <c r="B104" s="26"/>
      <c r="C104" s="27"/>
      <c r="D104" s="62"/>
      <c r="E104" s="3"/>
      <c r="F104" s="3"/>
      <c r="G104" s="65"/>
      <c r="H104" s="3"/>
      <c r="I104" s="3"/>
      <c r="J104" s="65"/>
      <c r="K104" s="3"/>
      <c r="L104" s="3"/>
      <c r="M104" s="52" t="s">
        <v>162</v>
      </c>
      <c r="N104" s="56">
        <v>1</v>
      </c>
      <c r="O104" s="13">
        <f t="shared" si="2"/>
        <v>1</v>
      </c>
      <c r="P104" s="13">
        <v>2.9</v>
      </c>
    </row>
    <row r="105" spans="1:16" ht="14.45" customHeight="1">
      <c r="A105" s="80" t="s">
        <v>143</v>
      </c>
      <c r="B105" s="26"/>
      <c r="C105" s="27"/>
      <c r="D105" s="53"/>
      <c r="E105" s="3"/>
      <c r="F105" s="3"/>
      <c r="G105" s="65"/>
      <c r="H105" s="3"/>
      <c r="I105" s="3"/>
      <c r="J105" s="65"/>
      <c r="K105" s="3"/>
      <c r="L105" s="3"/>
      <c r="M105" s="54"/>
      <c r="N105" s="3"/>
      <c r="O105" s="13">
        <f t="shared" si="2"/>
        <v>0</v>
      </c>
      <c r="P105" s="13">
        <v>0</v>
      </c>
    </row>
    <row r="106" spans="1:16" ht="14.45" customHeight="1">
      <c r="A106" s="11" t="s">
        <v>45</v>
      </c>
      <c r="B106" s="26"/>
      <c r="C106" s="27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13">
        <f t="shared" si="2"/>
        <v>0</v>
      </c>
      <c r="P106" s="13">
        <v>0</v>
      </c>
    </row>
    <row r="107" spans="1:16" ht="14.45" customHeight="1">
      <c r="A107" s="17" t="s">
        <v>46</v>
      </c>
      <c r="B107" s="30"/>
      <c r="C107" s="31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</row>
    <row r="108" spans="1:16" ht="14.45" customHeight="1">
      <c r="A108" s="11" t="s">
        <v>13</v>
      </c>
      <c r="B108" s="26"/>
      <c r="C108" s="27"/>
      <c r="D108" s="52" t="s">
        <v>164</v>
      </c>
      <c r="E108" s="13">
        <v>1</v>
      </c>
      <c r="F108" s="3"/>
      <c r="G108" s="65"/>
      <c r="H108" s="3"/>
      <c r="I108" s="3"/>
      <c r="J108" s="81" t="s">
        <v>179</v>
      </c>
      <c r="K108" s="19">
        <v>1</v>
      </c>
      <c r="L108" s="3"/>
      <c r="M108" s="52" t="s">
        <v>80</v>
      </c>
      <c r="N108" s="22">
        <v>1</v>
      </c>
      <c r="O108" s="13">
        <f t="shared" si="2"/>
        <v>3</v>
      </c>
      <c r="P108" s="14">
        <v>5.9</v>
      </c>
    </row>
    <row r="109" spans="1:16" ht="14.45" customHeight="1">
      <c r="A109" s="11" t="s">
        <v>30</v>
      </c>
      <c r="B109" s="26"/>
      <c r="C109" s="27"/>
      <c r="D109" s="54"/>
      <c r="E109" s="3"/>
      <c r="F109" s="3"/>
      <c r="G109" s="65"/>
      <c r="H109" s="3"/>
      <c r="I109" s="3"/>
      <c r="J109" s="59"/>
      <c r="K109" s="3"/>
      <c r="L109" s="3"/>
      <c r="M109" s="52" t="s">
        <v>172</v>
      </c>
      <c r="N109" s="22">
        <v>1</v>
      </c>
      <c r="O109" s="13">
        <f t="shared" si="2"/>
        <v>1</v>
      </c>
      <c r="P109" s="14">
        <v>1.9</v>
      </c>
    </row>
    <row r="110" spans="1:16" ht="28.5" customHeight="1">
      <c r="A110" s="15" t="s">
        <v>27</v>
      </c>
      <c r="B110" s="28"/>
      <c r="C110" s="29"/>
      <c r="D110" s="52" t="s">
        <v>165</v>
      </c>
      <c r="E110" s="13">
        <v>1</v>
      </c>
      <c r="F110" s="6"/>
      <c r="G110" s="65"/>
      <c r="H110" s="6"/>
      <c r="I110" s="6"/>
      <c r="J110" s="58"/>
      <c r="K110" s="6"/>
      <c r="L110" s="6"/>
      <c r="M110" s="52" t="s">
        <v>55</v>
      </c>
      <c r="N110" s="22">
        <v>1</v>
      </c>
      <c r="O110" s="13">
        <f t="shared" ref="O110:O123" si="3">SUM(E110,H110,K110,N110)</f>
        <v>2</v>
      </c>
      <c r="P110" s="14">
        <v>3.9</v>
      </c>
    </row>
    <row r="111" spans="1:16" ht="14.45" customHeight="1">
      <c r="A111" s="11" t="s">
        <v>31</v>
      </c>
      <c r="B111" s="26"/>
      <c r="C111" s="27"/>
      <c r="D111" s="54"/>
      <c r="E111" s="3"/>
      <c r="F111" s="3"/>
      <c r="G111" s="60" t="s">
        <v>167</v>
      </c>
      <c r="H111" s="20">
        <v>1</v>
      </c>
      <c r="I111" s="3"/>
      <c r="J111" s="59"/>
      <c r="K111" s="19"/>
      <c r="L111" s="3"/>
      <c r="M111" s="52" t="s">
        <v>173</v>
      </c>
      <c r="N111" s="22">
        <v>1</v>
      </c>
      <c r="O111" s="13">
        <f t="shared" si="3"/>
        <v>2</v>
      </c>
      <c r="P111" s="14">
        <v>3.9</v>
      </c>
    </row>
    <row r="112" spans="1:16" ht="14.45" customHeight="1">
      <c r="A112" s="11" t="s">
        <v>35</v>
      </c>
      <c r="B112" s="26"/>
      <c r="C112" s="27"/>
      <c r="D112" s="54" t="s">
        <v>178</v>
      </c>
      <c r="E112" s="56">
        <v>1</v>
      </c>
      <c r="F112" s="3"/>
      <c r="G112" s="65"/>
      <c r="H112" s="20"/>
      <c r="I112" s="3"/>
      <c r="J112" s="54" t="s">
        <v>180</v>
      </c>
      <c r="K112" s="56">
        <v>1</v>
      </c>
      <c r="L112" s="3"/>
      <c r="M112" s="54"/>
      <c r="N112" s="3"/>
      <c r="O112" s="13">
        <f t="shared" si="3"/>
        <v>2</v>
      </c>
      <c r="P112" s="14">
        <v>2.9</v>
      </c>
    </row>
    <row r="113" spans="1:16" ht="14.45" customHeight="1">
      <c r="A113" s="11" t="s">
        <v>32</v>
      </c>
      <c r="B113" s="26"/>
      <c r="C113" s="27"/>
      <c r="D113" s="54"/>
      <c r="E113" s="3"/>
      <c r="F113" s="3"/>
      <c r="G113" s="60" t="s">
        <v>168</v>
      </c>
      <c r="H113" s="20">
        <v>1</v>
      </c>
      <c r="I113" s="3"/>
      <c r="J113" s="59"/>
      <c r="K113" s="19"/>
      <c r="L113" s="3"/>
      <c r="M113" s="52" t="s">
        <v>174</v>
      </c>
      <c r="N113" s="22">
        <v>1</v>
      </c>
      <c r="O113" s="13">
        <f t="shared" si="3"/>
        <v>2</v>
      </c>
      <c r="P113" s="14">
        <v>2.9</v>
      </c>
    </row>
    <row r="114" spans="1:16" ht="14.45" customHeight="1">
      <c r="A114" s="11" t="s">
        <v>37</v>
      </c>
      <c r="B114" s="26"/>
      <c r="C114" s="27"/>
      <c r="D114" s="54"/>
      <c r="E114" s="3"/>
      <c r="F114" s="3"/>
      <c r="G114" s="60" t="s">
        <v>169</v>
      </c>
      <c r="H114" s="20">
        <v>1</v>
      </c>
      <c r="I114" s="3"/>
      <c r="J114" s="59"/>
      <c r="K114" s="3"/>
      <c r="L114" s="3"/>
      <c r="M114" s="52" t="s">
        <v>175</v>
      </c>
      <c r="N114" s="22">
        <v>1</v>
      </c>
      <c r="O114" s="13">
        <f t="shared" si="3"/>
        <v>2</v>
      </c>
      <c r="P114" s="14">
        <v>3.9</v>
      </c>
    </row>
    <row r="115" spans="1:16" ht="14.45" customHeight="1">
      <c r="A115" s="11" t="s">
        <v>38</v>
      </c>
      <c r="B115" s="26"/>
      <c r="C115" s="27"/>
      <c r="D115" s="54"/>
      <c r="E115" s="3"/>
      <c r="F115" s="3"/>
      <c r="G115" s="60" t="s">
        <v>170</v>
      </c>
      <c r="H115" s="20">
        <v>1</v>
      </c>
      <c r="I115" s="3"/>
      <c r="J115" s="59"/>
      <c r="K115" s="3"/>
      <c r="L115" s="3"/>
      <c r="M115" s="52" t="s">
        <v>107</v>
      </c>
      <c r="N115" s="22">
        <v>1</v>
      </c>
      <c r="O115" s="13">
        <f t="shared" si="3"/>
        <v>2</v>
      </c>
      <c r="P115" s="14">
        <v>5.9</v>
      </c>
    </row>
    <row r="116" spans="1:16" ht="14.45" customHeight="1">
      <c r="A116" s="11" t="s">
        <v>43</v>
      </c>
      <c r="B116" s="26"/>
      <c r="C116" s="27"/>
      <c r="D116" s="54"/>
      <c r="E116" s="3"/>
      <c r="F116" s="3"/>
      <c r="G116" s="65"/>
      <c r="H116" s="3"/>
      <c r="I116" s="3"/>
      <c r="J116" s="59"/>
      <c r="K116" s="3"/>
      <c r="L116" s="3"/>
      <c r="M116" s="52" t="s">
        <v>89</v>
      </c>
      <c r="N116" s="22">
        <v>1</v>
      </c>
      <c r="O116" s="13">
        <f t="shared" si="3"/>
        <v>1</v>
      </c>
      <c r="P116" s="14">
        <v>5.9</v>
      </c>
    </row>
    <row r="117" spans="1:16" ht="14.45" customHeight="1">
      <c r="A117" s="11" t="s">
        <v>41</v>
      </c>
      <c r="B117" s="26"/>
      <c r="C117" s="27"/>
      <c r="D117" s="54"/>
      <c r="E117" s="3"/>
      <c r="F117" s="3"/>
      <c r="G117" s="60" t="s">
        <v>153</v>
      </c>
      <c r="H117" s="20">
        <v>1</v>
      </c>
      <c r="I117" s="3"/>
      <c r="J117" s="59"/>
      <c r="K117" s="3"/>
      <c r="L117" s="3"/>
      <c r="M117" s="52" t="s">
        <v>71</v>
      </c>
      <c r="N117" s="22">
        <v>1</v>
      </c>
      <c r="O117" s="13">
        <f t="shared" si="3"/>
        <v>2</v>
      </c>
      <c r="P117" s="14">
        <v>5.9</v>
      </c>
    </row>
    <row r="118" spans="1:16" ht="14.45" customHeight="1">
      <c r="A118" s="11" t="s">
        <v>44</v>
      </c>
      <c r="B118" s="26"/>
      <c r="C118" s="27"/>
      <c r="D118" s="54"/>
      <c r="E118" s="3"/>
      <c r="F118" s="3"/>
      <c r="G118" s="65"/>
      <c r="H118" s="3"/>
      <c r="I118" s="3"/>
      <c r="J118" s="61" t="s">
        <v>171</v>
      </c>
      <c r="K118" s="19">
        <v>1</v>
      </c>
      <c r="L118" s="3"/>
      <c r="M118" s="54"/>
      <c r="N118" s="3"/>
      <c r="O118" s="13">
        <f t="shared" si="3"/>
        <v>1</v>
      </c>
      <c r="P118" s="14">
        <v>2.9</v>
      </c>
    </row>
    <row r="119" spans="1:16" ht="14.45" customHeight="1">
      <c r="A119" s="11" t="s">
        <v>33</v>
      </c>
      <c r="B119" s="26"/>
      <c r="C119" s="27"/>
      <c r="D119" s="52" t="s">
        <v>166</v>
      </c>
      <c r="E119" s="13">
        <v>1</v>
      </c>
      <c r="F119" s="3"/>
      <c r="G119" s="65"/>
      <c r="H119" s="3"/>
      <c r="I119" s="3"/>
      <c r="J119" s="59"/>
      <c r="K119" s="3"/>
      <c r="L119" s="3"/>
      <c r="M119" s="52" t="s">
        <v>176</v>
      </c>
      <c r="N119" s="22">
        <v>1</v>
      </c>
      <c r="O119" s="13">
        <f t="shared" si="3"/>
        <v>2</v>
      </c>
      <c r="P119" s="14">
        <v>5.9</v>
      </c>
    </row>
    <row r="120" spans="1:16" ht="14.45" customHeight="1">
      <c r="A120" s="11" t="s">
        <v>21</v>
      </c>
      <c r="B120" s="26"/>
      <c r="C120" s="27"/>
      <c r="D120" s="54"/>
      <c r="E120" s="3"/>
      <c r="F120" s="3"/>
      <c r="G120" s="60"/>
      <c r="H120" s="56"/>
      <c r="I120" s="3"/>
      <c r="J120" s="59"/>
      <c r="K120" s="3"/>
      <c r="L120" s="3"/>
      <c r="M120" s="52"/>
      <c r="N120" s="22"/>
      <c r="O120" s="13">
        <f t="shared" si="3"/>
        <v>0</v>
      </c>
      <c r="P120" s="13">
        <v>0</v>
      </c>
    </row>
    <row r="121" spans="1:16" ht="28.5" customHeight="1">
      <c r="A121" s="23" t="s">
        <v>163</v>
      </c>
      <c r="B121" s="28"/>
      <c r="C121" s="29"/>
      <c r="D121" s="54"/>
      <c r="E121" s="6"/>
      <c r="F121" s="6"/>
      <c r="G121" s="65"/>
      <c r="H121" s="6"/>
      <c r="I121" s="6"/>
      <c r="J121" s="58"/>
      <c r="K121" s="6"/>
      <c r="L121" s="6"/>
      <c r="M121" s="52" t="s">
        <v>177</v>
      </c>
      <c r="N121" s="22">
        <v>1</v>
      </c>
      <c r="O121" s="13">
        <f t="shared" si="3"/>
        <v>1</v>
      </c>
      <c r="P121" s="14">
        <v>5.9</v>
      </c>
    </row>
    <row r="122" spans="1:16" ht="14.45" customHeight="1">
      <c r="A122" s="11" t="s">
        <v>22</v>
      </c>
      <c r="B122" s="26"/>
      <c r="C122" s="27"/>
      <c r="D122" s="54"/>
      <c r="E122" s="3"/>
      <c r="F122" s="3"/>
      <c r="G122" s="65"/>
      <c r="H122" s="3"/>
      <c r="I122" s="3"/>
      <c r="J122" s="59"/>
      <c r="K122" s="3"/>
      <c r="L122" s="3"/>
      <c r="M122" s="54"/>
      <c r="N122" s="3"/>
      <c r="O122" s="13">
        <f t="shared" si="3"/>
        <v>0</v>
      </c>
      <c r="P122" s="13">
        <v>0</v>
      </c>
    </row>
    <row r="123" spans="1:16" ht="14.45" customHeight="1">
      <c r="A123" s="11" t="s">
        <v>45</v>
      </c>
      <c r="B123" s="26"/>
      <c r="C123" s="27"/>
      <c r="D123" s="54"/>
      <c r="E123" s="3"/>
      <c r="F123" s="3"/>
      <c r="G123" s="85"/>
      <c r="H123" s="3"/>
      <c r="I123" s="88"/>
      <c r="J123" s="84"/>
      <c r="K123" s="88"/>
      <c r="L123" s="88"/>
      <c r="M123" s="89"/>
      <c r="N123" s="3"/>
      <c r="O123" s="13">
        <f t="shared" si="3"/>
        <v>0</v>
      </c>
      <c r="P123" s="13">
        <v>0</v>
      </c>
    </row>
    <row r="124" spans="1:16">
      <c r="G124" s="83"/>
      <c r="J124" s="87"/>
      <c r="K124" s="86"/>
      <c r="L124" s="86"/>
      <c r="M124" s="87"/>
    </row>
  </sheetData>
  <mergeCells count="133">
    <mergeCell ref="D53:E53"/>
    <mergeCell ref="D68:E68"/>
    <mergeCell ref="A1:B1"/>
    <mergeCell ref="C1:Q1"/>
    <mergeCell ref="B2:C2"/>
    <mergeCell ref="F2:J2"/>
    <mergeCell ref="A3:A5"/>
    <mergeCell ref="B3:E3"/>
    <mergeCell ref="F3:H3"/>
    <mergeCell ref="I3:K3"/>
    <mergeCell ref="L3:N3"/>
    <mergeCell ref="B4:C4"/>
    <mergeCell ref="O4:O5"/>
    <mergeCell ref="P4:P5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23:C12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32-9</cp:lastModifiedBy>
  <cp:lastPrinted>2024-09-05T11:27:55Z</cp:lastPrinted>
  <dcterms:created xsi:type="dcterms:W3CDTF">2024-09-05T05:27:59Z</dcterms:created>
  <dcterms:modified xsi:type="dcterms:W3CDTF">2024-09-05T11:28:16Z</dcterms:modified>
</cp:coreProperties>
</file>